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B10F78A-C16D-4AC7-B507-CF075939B854}" xr6:coauthVersionLast="45" xr6:coauthVersionMax="45" xr10:uidLastSave="{00000000-0000-0000-0000-000000000000}"/>
  <bookViews>
    <workbookView xWindow="-120" yWindow="-120" windowWidth="29040" windowHeight="15840" tabRatio="500" activeTab="1" xr2:uid="{00000000-000D-0000-FFFF-FFFF00000000}"/>
  </bookViews>
  <sheets>
    <sheet name="Aulla-utenze" sheetId="1" r:id="rId1"/>
    <sheet name="Aulla-Flussi" sheetId="3" r:id="rId2"/>
    <sheet name="Aulla-servizi" sheetId="4" r:id="rId3"/>
  </sheets>
  <definedNames>
    <definedName name="_xlnm.Print_Area" localSheetId="1">'Aulla-Flussi'!$A$1:$I$41</definedName>
    <definedName name="_xlnm.Print_Area" localSheetId="2">'Aulla-servizi'!$B$1:$K$74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 i="1" l="1"/>
</calcChain>
</file>

<file path=xl/sharedStrings.xml><?xml version="1.0" encoding="utf-8"?>
<sst xmlns="http://schemas.openxmlformats.org/spreadsheetml/2006/main" count="261" uniqueCount="176">
  <si>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</si>
  <si>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</si>
  <si>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</si>
  <si>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</si>
  <si>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</si>
  <si>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</si>
  <si>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</si>
  <si>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</si>
  <si>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</si>
  <si>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</si>
  <si>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</si>
  <si>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</si>
  <si>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</si>
  <si>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</si>
  <si>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</si>
  <si>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</si>
  <si>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</si>
  <si>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</si>
  <si>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</si>
  <si>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</si>
  <si>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</si>
  <si>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</si>
  <si>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</si>
  <si>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</si>
  <si>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</si>
  <si>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</si>
  <si>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</si>
  <si>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</si>
  <si>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</si>
  <si>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</si>
  <si>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</si>
  <si>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</si>
  <si>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</si>
  <si>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</si>
  <si>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</si>
  <si>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</si>
  <si>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</si>
  <si>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</si>
  <si>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</si>
  <si>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</si>
  <si>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Domiciliare</t>
  </si>
  <si>
    <t>Servizi Base</t>
  </si>
  <si>
    <t>Servizi fondamentali raccolta</t>
  </si>
  <si>
    <t>Frazione</t>
  </si>
  <si>
    <t>Prossimità</t>
  </si>
  <si>
    <t>Accesso controllato</t>
  </si>
  <si>
    <t>Stradale tradizionale</t>
  </si>
  <si>
    <t>Note</t>
  </si>
  <si>
    <t>Utenze servite</t>
  </si>
  <si>
    <t>RUR Indifferenziato</t>
  </si>
  <si>
    <t>1</t>
  </si>
  <si>
    <t>Forsu</t>
  </si>
  <si>
    <t>2</t>
  </si>
  <si>
    <t xml:space="preserve">Carta </t>
  </si>
  <si>
    <t>MML Multileggero (PL)</t>
  </si>
  <si>
    <t>Vetro</t>
  </si>
  <si>
    <t>Multi pesante (VPL)</t>
  </si>
  <si>
    <t>Altri Servizi fondamentali raccolta</t>
  </si>
  <si>
    <t xml:space="preserve">Frequenza
</t>
  </si>
  <si>
    <t>Tessili</t>
  </si>
  <si>
    <t>RUP (Pile e Farmaci)</t>
  </si>
  <si>
    <t>Pannolini-Pannoloni</t>
  </si>
  <si>
    <t>Ingombranti/RAEE</t>
  </si>
  <si>
    <t>7</t>
  </si>
  <si>
    <t>giorni max di attesa</t>
  </si>
  <si>
    <t>Olii vegetali esausti</t>
  </si>
  <si>
    <t>Servizi aggiuntivi</t>
  </si>
  <si>
    <t>Modalita effettuazione servizio</t>
  </si>
  <si>
    <t>Frequenza settimanale
Periodo 3
dal ___ al____</t>
  </si>
  <si>
    <t>Frequenza settimanale
Periodo 4
dal ___ al____</t>
  </si>
  <si>
    <t>Verde</t>
  </si>
  <si>
    <t>Altro</t>
  </si>
  <si>
    <t>Interventi annui (prelievi)
(se disponibile)</t>
  </si>
  <si>
    <t>RU Indifferenziato</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</si>
  <si>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</si>
  <si>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</si>
  <si>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</si>
  <si>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</si>
  <si>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</si>
  <si>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</si>
  <si>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</si>
  <si>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</si>
  <si>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</si>
  <si>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</si>
  <si>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</si>
  <si>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</si>
  <si>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</si>
  <si>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</si>
  <si>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</si>
  <si>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</si>
  <si>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</si>
  <si>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</si>
  <si>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</si>
  <si>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</si>
  <si>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</si>
  <si>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</si>
  <si>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</si>
  <si>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</si>
  <si>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</si>
  <si>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</si>
  <si>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</si>
  <si>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</si>
  <si>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</si>
  <si>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</si>
  <si>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Aulla</t>
  </si>
  <si>
    <t>Previsione servizi a regime</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</si>
  <si>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</si>
  <si>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</si>
  <si>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</si>
  <si>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</si>
  <si>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</si>
  <si>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</si>
  <si>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</si>
  <si>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</si>
  <si>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</si>
  <si>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</si>
  <si>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</si>
  <si>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</si>
  <si>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</si>
  <si>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</si>
  <si>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</si>
  <si>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</si>
  <si>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</si>
  <si>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</si>
  <si>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</si>
  <si>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</si>
  <si>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</si>
  <si>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</si>
  <si>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</si>
  <si>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</si>
  <si>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</si>
  <si>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Utenze servite
 (% totale)</t>
  </si>
  <si>
    <t>Tutte le utenze</t>
  </si>
  <si>
    <t>Frequenza 
Periodo 1 - da 1 Gennaio a 28 febbraio e da 1 Dicembre a 31 Dicembre</t>
  </si>
  <si>
    <t>1/30</t>
  </si>
  <si>
    <t>Frequenza 
Periodo 2 - da 1 Marzo al 31 Marzo e da 1 Ottobre al 30 Novembre</t>
  </si>
  <si>
    <t>Frequenza 
Periodo 3 - da 1 Aprile al 30 Settembre</t>
  </si>
  <si>
    <t>1/15</t>
  </si>
  <si>
    <t>1/7</t>
  </si>
  <si>
    <t>% raccolta differenziata a regime</t>
  </si>
  <si>
    <t>Servizi di spazzamento ordinario, lavaggio strade, pulizia mercati e fiere, etc, in termini di ore annue di lavoro previste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</si>
  <si>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</si>
  <si>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</si>
  <si>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</si>
  <si>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</si>
  <si>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</si>
  <si>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</si>
  <si>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</si>
  <si>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</si>
  <si>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</si>
  <si>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</si>
  <si>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</si>
  <si>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</si>
  <si>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</si>
  <si>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Frequenza settimanale
Periodo 2
dal ___ al____</t>
  </si>
  <si>
    <t>Servizio Dedicato UND</t>
  </si>
  <si>
    <t>Numero composter domestici previsti a regime</t>
  </si>
  <si>
    <t>-</t>
  </si>
  <si>
    <t>CdR già presenti sul territorio</t>
  </si>
  <si>
    <t>NO</t>
  </si>
  <si>
    <t>Presenza tariffazione basata su misurazione puntuale</t>
  </si>
  <si>
    <t>Servizio aggiuntivo per le seguenti attività: Case di riposo n. 6 (Cat. 9), Marina Militare n.1 (Cat. 9), Scuole con mensa n. 4, Ristoranti n. 20 (Cat. 22), Supercmercati n. 5 (Cat. 25)</t>
  </si>
  <si>
    <t>Popolazione residente (ISTAT 2018)</t>
  </si>
  <si>
    <t>Famiglie residenti (ISTAT 2011)</t>
  </si>
  <si>
    <t>n. medio svuotamenti / n. ritiri per utenza a settimana.
Standard 1/7 se integrata ad altre raccolte</t>
  </si>
  <si>
    <t>n. ritiri per utenza a settimana (incluso eventuale ritiro con indifferenziato). Standard 3/7 se integrata ad altre raccolte</t>
  </si>
  <si>
    <t xml:space="preserve"> CdR da realizzare entro il 31/12/2023</t>
  </si>
  <si>
    <t>NOTA 1</t>
  </si>
  <si>
    <t>0,5/7</t>
  </si>
  <si>
    <t>Situazione attuale - 2019</t>
  </si>
  <si>
    <t>+0,5 dal 15/06 al 15/09</t>
  </si>
  <si>
    <t>Non residenti  (5 isole ecologiche)</t>
  </si>
  <si>
    <t>Comune di AULLA</t>
  </si>
  <si>
    <t>Non residenti (5 isole ecologiche)</t>
  </si>
  <si>
    <t>Stradale</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</si>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</sst>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_-;_-@_-"/>
    <numFmt numFmtId="165" formatCode="_-* #,##0_-;\-* #,##0_-;_-* \-??_-;_-@_-"/>
    <numFmt numFmtId="166" formatCode="0.0%"/>
    <numFmt numFmtId="167" formatCode="dd/mm/yy"/>
  </numFmts>
  <fonts count="26" x14ac:knownFonts="1">
    <font>
      <sz val="11"/>
      <color indexed="8"/>
      <name val="Calibri"/>
      <family val="2"/>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11"/>
      <color indexed="8"/>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sz val="12"/>
      <color indexed="8"/>
      <name val="Arial"/>
      <family val="2"/>
    </font>
    <font>
      <sz val="12"/>
      <color indexed="8"/>
      <name val="Arial"/>
      <family val="2"/>
    </font>
    <font>
      <sz val="18"/>
      <name val="Arial"/>
      <family val="2"/>
    </font>
    <font>
      <b/>
      <u/>
      <sz val="11"/>
      <name val="Arial"/>
      <family val="2"/>
    </font>
    <font>
      <b/>
      <sz val="14"/>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Arial"/>
      <family val="2"/>
    </font>
    <font>
      <sz val="9"/>
      <color indexed="8"/>
      <name val="Arial"/>
      <family val="2"/>
    </font>
  </fonts>
  <fills count="18">
    <fill>
      <patternFill patternType="none"/>
    </fill>
    <fill>
      <patternFill patternType="gray125"/>
    </fill>
    <fill>
      <patternFill patternType="solid">
        <fgColor indexed="26"/>
        <bgColor indexed="9"/>
      </patternFill>
    </fill>
    <fill>
      <patternFill patternType="solid">
        <fgColor indexed="55"/>
        <bgColor indexed="23"/>
      </patternFill>
    </fill>
    <fill>
      <patternFill patternType="solid">
        <fgColor indexed="43"/>
        <bgColor indexed="26"/>
      </patternFill>
    </fill>
    <fill>
      <patternFill patternType="solid">
        <fgColor indexed="9"/>
        <bgColor indexed="26"/>
      </patternFill>
    </fill>
    <fill>
      <patternFill patternType="solid">
        <fgColor indexed="22"/>
        <bgColor indexed="31"/>
      </patternFill>
    </fill>
    <fill>
      <patternFill patternType="solid">
        <fgColor indexed="50"/>
        <bgColor indexed="5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s>
  <borders count="31">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s>
  <cellStyleXfs count="6">
    <xf numFmtId="0" fontId="0" fillId="0" borderId="0"/>
    <xf numFmtId="0" fontId="8" fillId="0" borderId="0"/>
    <xf numFmtId="9" fontId="8" fillId="0" borderId="0" applyFont="0" applyFill="0" applyBorder="0" applyAlignment="0" applyProtection="0"/>
    <xf numFmtId="0" fontId="7" fillId="0" borderId="0"/>
    <xf numFmtId="164" fontId="7" fillId="0" borderId="0" applyFill="0" applyBorder="0" applyAlignment="0" applyProtection="0"/>
    <xf numFmtId="9" fontId="7" fillId="0" borderId="0" applyFont="0" applyFill="0" applyBorder="0" applyAlignment="0" applyProtection="0"/>
  </cellStyleXfs>
  <cellXfs count="188">
    <xf numFmtId="0" fontId="0" fillId="0" borderId="0" xfId="0"/>
    <xf numFmtId="3" fontId="0" fillId="0" borderId="0" xfId="0" applyNumberFormat="1"/>
    <xf numFmtId="0" fontId="1" fillId="0" borderId="0" xfId="0" applyFont="1" applyAlignment="1">
      <alignment vertical="center"/>
    </xf>
    <xf numFmtId="0" fontId="1" fillId="0" borderId="0" xfId="0" applyFont="1" applyAlignment="1">
      <alignment vertical="center" wrapText="1"/>
    </xf>
    <xf numFmtId="0" fontId="0" fillId="0" borderId="0" xfId="0" applyFont="1" applyFill="1"/>
    <xf numFmtId="0" fontId="0" fillId="0" borderId="0" xfId="0" applyFont="1"/>
    <xf numFmtId="0" fontId="4" fillId="0" borderId="1" xfId="0" applyFont="1" applyFill="1" applyBorder="1"/>
    <xf numFmtId="3" fontId="4"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3" fontId="0" fillId="3" borderId="4" xfId="0" applyNumberFormat="1" applyFill="1" applyBorder="1"/>
    <xf numFmtId="0" fontId="0" fillId="2" borderId="5" xfId="0" applyFont="1" applyFill="1" applyBorder="1" applyAlignment="1">
      <alignment vertical="center" wrapText="1"/>
    </xf>
    <xf numFmtId="3" fontId="0" fillId="3" borderId="6" xfId="0" applyNumberFormat="1" applyFill="1" applyBorder="1"/>
    <xf numFmtId="0" fontId="4" fillId="0" borderId="7" xfId="0" applyFont="1" applyFill="1" applyBorder="1"/>
    <xf numFmtId="0" fontId="0" fillId="4" borderId="3" xfId="0" applyFont="1" applyFill="1" applyBorder="1"/>
    <xf numFmtId="0" fontId="0" fillId="4" borderId="8" xfId="0" applyFont="1" applyFill="1" applyBorder="1"/>
    <xf numFmtId="3" fontId="0" fillId="0" borderId="9" xfId="0" applyNumberFormat="1" applyBorder="1"/>
    <xf numFmtId="0" fontId="0" fillId="4" borderId="5" xfId="0" applyFont="1" applyFill="1" applyBorder="1" applyAlignment="1">
      <alignment wrapText="1"/>
    </xf>
    <xf numFmtId="3" fontId="0" fillId="0" borderId="6" xfId="0" applyNumberFormat="1" applyBorder="1"/>
    <xf numFmtId="0" fontId="0" fillId="0" borderId="0" xfId="0" applyBorder="1"/>
    <xf numFmtId="3" fontId="0" fillId="0" borderId="0" xfId="0" applyNumberFormat="1" applyBorder="1"/>
    <xf numFmtId="0" fontId="0" fillId="5" borderId="3" xfId="0" applyFont="1" applyFill="1" applyBorder="1"/>
    <xf numFmtId="0" fontId="0" fillId="5" borderId="3" xfId="0" applyFont="1" applyFill="1" applyBorder="1" applyAlignment="1">
      <alignment wrapText="1"/>
    </xf>
    <xf numFmtId="0" fontId="0" fillId="5" borderId="5" xfId="0" applyFont="1" applyFill="1" applyBorder="1"/>
    <xf numFmtId="0" fontId="10" fillId="0" borderId="0" xfId="1" applyFont="1" applyAlignment="1">
      <alignment vertical="center" wrapText="1"/>
    </xf>
    <xf numFmtId="3" fontId="10" fillId="0" borderId="0" xfId="1" applyNumberFormat="1" applyFont="1" applyAlignment="1">
      <alignment vertical="center"/>
    </xf>
    <xf numFmtId="0" fontId="10" fillId="0" borderId="0" xfId="1" applyFont="1" applyAlignment="1">
      <alignment vertical="center"/>
    </xf>
    <xf numFmtId="0" fontId="2" fillId="0" borderId="0" xfId="1" applyFont="1" applyFill="1" applyAlignment="1"/>
    <xf numFmtId="0" fontId="8" fillId="0" borderId="0" xfId="1"/>
    <xf numFmtId="0" fontId="7" fillId="0" borderId="0" xfId="1" applyFont="1"/>
    <xf numFmtId="3" fontId="7" fillId="0" borderId="0" xfId="1" applyNumberFormat="1" applyFont="1"/>
    <xf numFmtId="0" fontId="7" fillId="0" borderId="0" xfId="1" applyFont="1" applyFill="1"/>
    <xf numFmtId="0" fontId="3" fillId="0" borderId="0" xfId="1" applyFont="1" applyFill="1" applyAlignment="1"/>
    <xf numFmtId="0" fontId="8" fillId="0" borderId="0" xfId="1" applyAlignment="1">
      <alignment vertical="center"/>
    </xf>
    <xf numFmtId="3" fontId="8" fillId="0" borderId="0" xfId="1" applyNumberFormat="1" applyAlignment="1">
      <alignment horizontal="center" vertical="center"/>
    </xf>
    <xf numFmtId="0" fontId="8" fillId="0" borderId="0" xfId="1" applyAlignment="1">
      <alignment horizontal="center" vertical="center"/>
    </xf>
    <xf numFmtId="0" fontId="9" fillId="10" borderId="16" xfId="1" applyFont="1" applyFill="1" applyBorder="1" applyAlignment="1">
      <alignment vertical="center"/>
    </xf>
    <xf numFmtId="3" fontId="9" fillId="11" borderId="17" xfId="1" applyNumberFormat="1" applyFont="1" applyFill="1" applyBorder="1" applyAlignment="1">
      <alignment horizontal="center" vertical="center"/>
    </xf>
    <xf numFmtId="0" fontId="9" fillId="12" borderId="18" xfId="1" applyFont="1" applyFill="1" applyBorder="1" applyAlignment="1">
      <alignment horizontal="center" vertical="center"/>
    </xf>
    <xf numFmtId="0" fontId="9" fillId="10" borderId="19" xfId="1" applyFont="1" applyFill="1" applyBorder="1" applyAlignment="1">
      <alignment vertical="center"/>
    </xf>
    <xf numFmtId="3" fontId="9" fillId="13" borderId="20" xfId="1" applyNumberFormat="1" applyFont="1" applyFill="1" applyBorder="1" applyAlignment="1">
      <alignment horizontal="center" vertical="center"/>
    </xf>
    <xf numFmtId="0" fontId="9" fillId="13" borderId="21" xfId="1" applyFont="1" applyFill="1" applyBorder="1" applyAlignment="1">
      <alignment horizontal="center" vertical="center"/>
    </xf>
    <xf numFmtId="0" fontId="8" fillId="10" borderId="19" xfId="1" applyFill="1" applyBorder="1" applyAlignment="1">
      <alignment vertical="center"/>
    </xf>
    <xf numFmtId="3" fontId="8" fillId="0" borderId="20" xfId="1" applyNumberFormat="1" applyBorder="1" applyAlignment="1">
      <alignment vertical="center"/>
    </xf>
    <xf numFmtId="3" fontId="8" fillId="0" borderId="21" xfId="1" applyNumberFormat="1" applyBorder="1"/>
    <xf numFmtId="0" fontId="8" fillId="10" borderId="22" xfId="1" applyFill="1" applyBorder="1" applyAlignment="1">
      <alignment vertical="center"/>
    </xf>
    <xf numFmtId="3" fontId="8" fillId="0" borderId="23" xfId="1" applyNumberFormat="1" applyBorder="1" applyAlignment="1">
      <alignment vertical="center"/>
    </xf>
    <xf numFmtId="3" fontId="8" fillId="0" borderId="24" xfId="1" applyNumberFormat="1" applyBorder="1"/>
    <xf numFmtId="0" fontId="8" fillId="0" borderId="0" xfId="1" applyFill="1" applyBorder="1" applyAlignment="1">
      <alignment vertical="center"/>
    </xf>
    <xf numFmtId="3" fontId="8" fillId="0" borderId="0" xfId="1" applyNumberFormat="1" applyBorder="1" applyAlignment="1">
      <alignment vertical="center"/>
    </xf>
    <xf numFmtId="3" fontId="8" fillId="0" borderId="0" xfId="1" applyNumberFormat="1" applyBorder="1" applyAlignment="1">
      <alignment horizontal="center" vertical="center"/>
    </xf>
    <xf numFmtId="0" fontId="8" fillId="0" borderId="0" xfId="1" applyBorder="1" applyAlignment="1">
      <alignment vertical="center"/>
    </xf>
    <xf numFmtId="0" fontId="9" fillId="14" borderId="16" xfId="1" applyFont="1" applyFill="1" applyBorder="1" applyAlignment="1">
      <alignment vertical="center"/>
    </xf>
    <xf numFmtId="3" fontId="9" fillId="13" borderId="17" xfId="1" applyNumberFormat="1" applyFont="1" applyFill="1" applyBorder="1" applyAlignment="1">
      <alignment horizontal="center" vertical="center"/>
    </xf>
    <xf numFmtId="3" fontId="9" fillId="13" borderId="18" xfId="1" applyNumberFormat="1" applyFont="1" applyFill="1" applyBorder="1" applyAlignment="1">
      <alignment horizontal="center" vertical="center"/>
    </xf>
    <xf numFmtId="0" fontId="8" fillId="14" borderId="19" xfId="1" applyFill="1" applyBorder="1" applyAlignment="1">
      <alignment vertical="center"/>
    </xf>
    <xf numFmtId="0" fontId="8" fillId="14" borderId="22" xfId="1" applyFill="1" applyBorder="1" applyAlignment="1">
      <alignment vertical="center"/>
    </xf>
    <xf numFmtId="3" fontId="8" fillId="14" borderId="23" xfId="1" applyNumberFormat="1" applyFill="1" applyBorder="1" applyAlignment="1">
      <alignment horizontal="right" vertical="center"/>
    </xf>
    <xf numFmtId="3" fontId="8" fillId="14" borderId="24" xfId="1" applyNumberFormat="1" applyFill="1" applyBorder="1" applyAlignment="1">
      <alignment horizontal="right" vertical="center"/>
    </xf>
    <xf numFmtId="0" fontId="9" fillId="14" borderId="22" xfId="1" applyFont="1" applyFill="1" applyBorder="1" applyAlignment="1">
      <alignment vertical="center"/>
    </xf>
    <xf numFmtId="9" fontId="9" fillId="13" borderId="23" xfId="2" applyFont="1" applyFill="1" applyBorder="1" applyAlignment="1">
      <alignment horizontal="right" vertical="center"/>
    </xf>
    <xf numFmtId="9" fontId="9" fillId="13" borderId="25" xfId="2" applyFont="1" applyFill="1" applyBorder="1" applyAlignment="1">
      <alignment horizontal="right" vertical="center"/>
    </xf>
    <xf numFmtId="0" fontId="11" fillId="15" borderId="26" xfId="1" applyFont="1" applyFill="1" applyBorder="1" applyAlignment="1">
      <alignment vertical="center" wrapText="1"/>
    </xf>
    <xf numFmtId="3" fontId="8" fillId="15" borderId="27" xfId="1" applyNumberFormat="1" applyFill="1" applyBorder="1"/>
    <xf numFmtId="3" fontId="8" fillId="15" borderId="18" xfId="1" applyNumberFormat="1" applyFill="1" applyBorder="1" applyAlignment="1">
      <alignment vertical="center"/>
    </xf>
    <xf numFmtId="0" fontId="11" fillId="15" borderId="19" xfId="1" applyFont="1" applyFill="1" applyBorder="1" applyAlignment="1">
      <alignment vertical="center" wrapText="1"/>
    </xf>
    <xf numFmtId="3" fontId="8" fillId="15" borderId="28" xfId="1" applyNumberFormat="1" applyFill="1" applyBorder="1"/>
    <xf numFmtId="3" fontId="8" fillId="15" borderId="21" xfId="1" applyNumberFormat="1" applyFill="1" applyBorder="1" applyAlignment="1">
      <alignment vertical="center"/>
    </xf>
    <xf numFmtId="0" fontId="9" fillId="15" borderId="19" xfId="1" applyFont="1" applyFill="1" applyBorder="1" applyAlignment="1">
      <alignment vertical="center"/>
    </xf>
    <xf numFmtId="3" fontId="9" fillId="15" borderId="28" xfId="1" applyNumberFormat="1" applyFont="1" applyFill="1" applyBorder="1" applyAlignment="1">
      <alignment vertical="center"/>
    </xf>
    <xf numFmtId="0" fontId="9" fillId="15" borderId="23" xfId="1" applyFont="1" applyFill="1" applyBorder="1" applyAlignment="1">
      <alignment vertical="center"/>
    </xf>
    <xf numFmtId="9" fontId="9" fillId="15" borderId="29" xfId="2" applyFont="1" applyFill="1" applyBorder="1" applyAlignment="1">
      <alignment horizontal="right" vertical="center"/>
    </xf>
    <xf numFmtId="3" fontId="8" fillId="15" borderId="24" xfId="1" applyNumberFormat="1" applyFill="1" applyBorder="1" applyAlignment="1">
      <alignment vertical="center"/>
    </xf>
    <xf numFmtId="3" fontId="8" fillId="0" borderId="0" xfId="1" applyNumberFormat="1" applyAlignment="1">
      <alignment vertical="center"/>
    </xf>
    <xf numFmtId="0" fontId="12" fillId="0" borderId="0" xfId="3" applyFont="1"/>
    <xf numFmtId="0" fontId="13" fillId="0" borderId="0" xfId="3" applyFont="1" applyFill="1" applyAlignment="1"/>
    <xf numFmtId="0" fontId="1" fillId="0" borderId="0" xfId="3" applyFont="1" applyAlignment="1">
      <alignment vertical="center"/>
    </xf>
    <xf numFmtId="0" fontId="12" fillId="0" borderId="0" xfId="3" applyFont="1" applyFill="1"/>
    <xf numFmtId="0" fontId="18" fillId="0" borderId="0" xfId="3" applyFont="1" applyFill="1" applyAlignment="1"/>
    <xf numFmtId="0" fontId="15" fillId="0" borderId="10" xfId="3" applyFont="1" applyFill="1" applyBorder="1" applyAlignment="1">
      <alignment vertical="center"/>
    </xf>
    <xf numFmtId="0" fontId="16" fillId="0" borderId="11" xfId="3" applyFont="1" applyBorder="1" applyAlignment="1">
      <alignment vertical="center"/>
    </xf>
    <xf numFmtId="0" fontId="16" fillId="0" borderId="12" xfId="3" applyFont="1" applyFill="1" applyBorder="1" applyAlignment="1">
      <alignment vertical="center" wrapText="1"/>
    </xf>
    <xf numFmtId="0" fontId="12" fillId="0" borderId="0" xfId="3" applyFont="1" applyAlignment="1">
      <alignment vertical="center"/>
    </xf>
    <xf numFmtId="166" fontId="16" fillId="0" borderId="12"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5" fillId="0" borderId="12"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2" xfId="3" applyFont="1" applyBorder="1" applyAlignment="1">
      <alignment vertical="center" wrapText="1"/>
    </xf>
    <xf numFmtId="9" fontId="12" fillId="0" borderId="12" xfId="3" applyNumberFormat="1" applyFont="1" applyBorder="1" applyAlignment="1">
      <alignment horizontal="center" vertical="center"/>
    </xf>
    <xf numFmtId="49" fontId="12" fillId="0" borderId="12" xfId="3" applyNumberFormat="1" applyFont="1" applyBorder="1" applyAlignment="1">
      <alignment horizontal="center" vertical="center"/>
    </xf>
    <xf numFmtId="49" fontId="12" fillId="0" borderId="12" xfId="3" applyNumberFormat="1" applyFont="1" applyBorder="1" applyAlignment="1">
      <alignment horizontal="center" vertical="center" wrapText="1"/>
    </xf>
    <xf numFmtId="0" fontId="5" fillId="0" borderId="14" xfId="3" applyFont="1" applyBorder="1" applyAlignment="1">
      <alignment vertical="center" wrapText="1"/>
    </xf>
    <xf numFmtId="0" fontId="12" fillId="0" borderId="14" xfId="3" applyFont="1" applyBorder="1" applyAlignment="1">
      <alignment horizontal="center" vertical="center"/>
    </xf>
    <xf numFmtId="49" fontId="12" fillId="0" borderId="14" xfId="3" applyNumberFormat="1" applyFont="1" applyBorder="1" applyAlignment="1">
      <alignment horizontal="center" vertical="center"/>
    </xf>
    <xf numFmtId="0" fontId="12" fillId="0" borderId="0" xfId="3" applyFont="1" applyAlignment="1">
      <alignment vertical="center" wrapText="1"/>
    </xf>
    <xf numFmtId="0" fontId="5" fillId="0" borderId="13" xfId="3" applyFont="1" applyFill="1" applyBorder="1" applyAlignment="1">
      <alignment horizontal="center" vertical="center"/>
    </xf>
    <xf numFmtId="0" fontId="5" fillId="0" borderId="15" xfId="3" applyFont="1" applyFill="1" applyBorder="1" applyAlignment="1">
      <alignment horizontal="center" vertical="center" wrapText="1"/>
    </xf>
    <xf numFmtId="0" fontId="5" fillId="0" borderId="30" xfId="3" applyFont="1" applyFill="1" applyBorder="1" applyAlignment="1">
      <alignment horizontal="center" vertical="center" wrapText="1"/>
    </xf>
    <xf numFmtId="0" fontId="12" fillId="0" borderId="12" xfId="3" applyFont="1" applyBorder="1" applyAlignment="1">
      <alignment vertical="center" wrapText="1"/>
    </xf>
    <xf numFmtId="0" fontId="12" fillId="0" borderId="12" xfId="3" applyFont="1" applyBorder="1" applyAlignment="1">
      <alignment horizontal="center" vertical="center"/>
    </xf>
    <xf numFmtId="49" fontId="12" fillId="0" borderId="10" xfId="3" applyNumberFormat="1" applyFont="1" applyBorder="1" applyAlignment="1">
      <alignment horizontal="center" vertical="center"/>
    </xf>
    <xf numFmtId="0" fontId="12" fillId="0" borderId="20" xfId="3" applyFont="1" applyBorder="1" applyAlignment="1">
      <alignment horizontal="left" vertical="center" wrapText="1"/>
    </xf>
    <xf numFmtId="0" fontId="12" fillId="0" borderId="20" xfId="3" applyFont="1" applyFill="1" applyBorder="1" applyAlignment="1">
      <alignment vertical="center" wrapText="1"/>
    </xf>
    <xf numFmtId="0" fontId="12" fillId="0" borderId="20" xfId="3" applyFont="1" applyBorder="1" applyAlignment="1">
      <alignment horizontal="center" vertical="center" wrapText="1"/>
    </xf>
    <xf numFmtId="0" fontId="5" fillId="0" borderId="0" xfId="3" applyFont="1" applyFill="1" applyBorder="1" applyAlignment="1">
      <alignment vertical="center"/>
    </xf>
    <xf numFmtId="0" fontId="5" fillId="0" borderId="12" xfId="3" applyFont="1" applyFill="1" applyBorder="1" applyAlignment="1">
      <alignment horizontal="center" vertical="center" wrapText="1"/>
    </xf>
    <xf numFmtId="0" fontId="5" fillId="0" borderId="10" xfId="3" applyFont="1" applyBorder="1" applyAlignment="1">
      <alignment horizontal="center" vertical="center" wrapText="1"/>
    </xf>
    <xf numFmtId="0" fontId="5" fillId="0" borderId="12" xfId="3" applyFont="1" applyBorder="1" applyAlignment="1">
      <alignment horizontal="center" vertical="center"/>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12" fillId="0" borderId="12" xfId="3" applyFont="1" applyBorder="1" applyAlignment="1">
      <alignment horizontal="center" vertical="center" wrapText="1"/>
    </xf>
    <xf numFmtId="0" fontId="12" fillId="0" borderId="10" xfId="3"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1" fillId="0" borderId="0" xfId="3" applyFont="1" applyFill="1" applyBorder="1" applyAlignment="1">
      <alignment horizontal="center" vertical="center" wrapText="1"/>
    </xf>
    <xf numFmtId="0" fontId="1" fillId="0" borderId="0" xfId="3" applyFont="1" applyFill="1" applyBorder="1" applyAlignment="1">
      <alignment horizontal="center" vertical="center"/>
    </xf>
    <xf numFmtId="0" fontId="12" fillId="0" borderId="0" xfId="3" applyFont="1" applyFill="1" applyBorder="1" applyAlignment="1">
      <alignment vertical="center"/>
    </xf>
    <xf numFmtId="0" fontId="1" fillId="0" borderId="0" xfId="3" applyFont="1" applyFill="1" applyBorder="1" applyAlignment="1">
      <alignment vertical="center"/>
    </xf>
    <xf numFmtId="167" fontId="12" fillId="0" borderId="12" xfId="3" applyNumberFormat="1" applyFont="1" applyBorder="1" applyAlignment="1">
      <alignment vertical="center"/>
    </xf>
    <xf numFmtId="0" fontId="12" fillId="0" borderId="0" xfId="3" applyFont="1" applyBorder="1"/>
    <xf numFmtId="0" fontId="12" fillId="0" borderId="0" xfId="3" applyFont="1" applyBorder="1" applyAlignment="1">
      <alignment vertical="center"/>
    </xf>
    <xf numFmtId="0" fontId="12" fillId="0" borderId="12" xfId="3" applyFont="1" applyBorder="1" applyAlignment="1">
      <alignment horizontal="left" vertical="center" wrapText="1"/>
    </xf>
    <xf numFmtId="0" fontId="12" fillId="0" borderId="0" xfId="3" applyFont="1" applyBorder="1" applyAlignment="1">
      <alignment vertical="center" wrapText="1"/>
    </xf>
    <xf numFmtId="0" fontId="21" fillId="0" borderId="12" xfId="3" applyFont="1" applyBorder="1" applyAlignment="1">
      <alignment horizontal="center" vertical="center" wrapText="1"/>
    </xf>
    <xf numFmtId="167" fontId="12" fillId="0" borderId="12" xfId="3" applyNumberFormat="1" applyFont="1" applyBorder="1" applyAlignment="1">
      <alignment vertical="center" wrapText="1"/>
    </xf>
    <xf numFmtId="0" fontId="16" fillId="0" borderId="0" xfId="3" applyFont="1"/>
    <xf numFmtId="0" fontId="1" fillId="0" borderId="0" xfId="3" applyFont="1" applyBorder="1" applyAlignment="1">
      <alignment vertical="center" wrapText="1"/>
    </xf>
    <xf numFmtId="0" fontId="1" fillId="0" borderId="0" xfId="3" applyFont="1" applyBorder="1" applyAlignment="1">
      <alignment horizontal="left" vertical="center" wrapText="1"/>
    </xf>
    <xf numFmtId="0" fontId="1" fillId="0" borderId="0" xfId="3" applyFont="1" applyBorder="1" applyAlignment="1">
      <alignment horizontal="center" vertical="center" wrapText="1"/>
    </xf>
    <xf numFmtId="0" fontId="1" fillId="0" borderId="0" xfId="3" applyFont="1" applyBorder="1" applyAlignment="1">
      <alignment horizontal="center" vertical="center"/>
    </xf>
    <xf numFmtId="0" fontId="6" fillId="0" borderId="0" xfId="3" applyFont="1" applyBorder="1" applyAlignment="1">
      <alignment horizontal="center" vertical="center"/>
    </xf>
    <xf numFmtId="0" fontId="12" fillId="0" borderId="0" xfId="3" applyFont="1" applyFill="1" applyBorder="1" applyAlignment="1">
      <alignment horizontal="center" wrapText="1"/>
    </xf>
    <xf numFmtId="0" fontId="12" fillId="0" borderId="0" xfId="3" applyFont="1" applyBorder="1" applyAlignment="1">
      <alignment horizontal="center" wrapText="1"/>
    </xf>
    <xf numFmtId="0" fontId="22" fillId="0" borderId="12" xfId="3" applyFont="1" applyBorder="1" applyAlignment="1">
      <alignment horizontal="center" vertical="center" wrapText="1"/>
    </xf>
    <xf numFmtId="0" fontId="12" fillId="0" borderId="12" xfId="3" applyFont="1" applyBorder="1" applyAlignment="1">
      <alignment vertical="center"/>
    </xf>
    <xf numFmtId="38" fontId="12" fillId="0" borderId="12" xfId="3" applyNumberFormat="1" applyFont="1" applyBorder="1" applyAlignment="1">
      <alignment horizontal="center" vertical="center"/>
    </xf>
    <xf numFmtId="165" fontId="23" fillId="0" borderId="12" xfId="4" applyNumberFormat="1" applyFont="1" applyFill="1" applyBorder="1" applyAlignment="1" applyProtection="1">
      <alignment horizontal="center" vertical="center"/>
    </xf>
    <xf numFmtId="3" fontId="12" fillId="0" borderId="12" xfId="3" applyNumberFormat="1" applyFont="1" applyBorder="1" applyAlignment="1">
      <alignment horizontal="center" vertical="center"/>
    </xf>
    <xf numFmtId="0" fontId="12" fillId="0" borderId="12" xfId="3" applyFont="1" applyFill="1" applyBorder="1" applyAlignment="1">
      <alignment vertical="center" wrapText="1"/>
    </xf>
    <xf numFmtId="0" fontId="12" fillId="0" borderId="12" xfId="3" applyFont="1" applyBorder="1" applyAlignment="1">
      <alignment horizontal="right" vertical="center"/>
    </xf>
    <xf numFmtId="0" fontId="23" fillId="0" borderId="12" xfId="3" applyFont="1" applyBorder="1" applyAlignment="1">
      <alignment horizontal="center" vertical="center"/>
    </xf>
    <xf numFmtId="0" fontId="1" fillId="0" borderId="0" xfId="3" applyFont="1" applyAlignment="1">
      <alignment vertical="center" wrapText="1"/>
    </xf>
    <xf numFmtId="3" fontId="12" fillId="0" borderId="12" xfId="3" applyNumberFormat="1" applyFont="1" applyFill="1" applyBorder="1" applyAlignment="1">
      <alignment horizontal="left" vertical="center" wrapText="1"/>
    </xf>
    <xf numFmtId="0" fontId="12" fillId="0" borderId="12" xfId="3" applyFont="1" applyFill="1" applyBorder="1" applyAlignment="1">
      <alignment horizontal="center" vertical="center" wrapText="1"/>
    </xf>
    <xf numFmtId="0" fontId="5" fillId="0" borderId="12" xfId="3" applyFont="1" applyBorder="1" applyAlignment="1">
      <alignment horizontal="center" vertical="center" wrapText="1"/>
    </xf>
    <xf numFmtId="49" fontId="24" fillId="0" borderId="20" xfId="0" applyNumberFormat="1" applyFont="1" applyBorder="1" applyAlignment="1">
      <alignment horizontal="center" vertical="center"/>
    </xf>
    <xf numFmtId="0" fontId="5" fillId="0" borderId="12" xfId="0" applyFont="1" applyBorder="1" applyAlignment="1">
      <alignment horizontal="center" vertical="center" wrapText="1"/>
    </xf>
    <xf numFmtId="0" fontId="12" fillId="0" borderId="12" xfId="0" applyFont="1" applyBorder="1" applyAlignment="1">
      <alignment horizontal="center" vertical="center" wrapText="1"/>
    </xf>
    <xf numFmtId="49" fontId="12" fillId="0" borderId="12" xfId="0" applyNumberFormat="1" applyFont="1" applyBorder="1" applyAlignment="1">
      <alignment horizontal="center" vertical="center" wrapText="1"/>
    </xf>
    <xf numFmtId="0" fontId="15" fillId="17" borderId="20" xfId="3" applyFont="1" applyFill="1" applyBorder="1" applyAlignment="1">
      <alignment horizontal="center" vertical="center" wrapText="1"/>
    </xf>
    <xf numFmtId="3" fontId="12" fillId="0" borderId="20" xfId="3" applyNumberFormat="1" applyFont="1" applyBorder="1" applyAlignment="1">
      <alignment horizontal="center" vertical="center"/>
    </xf>
    <xf numFmtId="0" fontId="12" fillId="0" borderId="12" xfId="3" applyFont="1" applyFill="1" applyBorder="1" applyAlignment="1">
      <alignment horizontal="center" vertical="center"/>
    </xf>
    <xf numFmtId="0" fontId="5" fillId="0" borderId="12" xfId="3" applyFont="1" applyBorder="1" applyAlignment="1">
      <alignment horizontal="center" vertical="center" wrapText="1"/>
    </xf>
    <xf numFmtId="0" fontId="5" fillId="0" borderId="12" xfId="3" applyFont="1" applyBorder="1" applyAlignment="1">
      <alignment horizontal="center" vertical="center"/>
    </xf>
    <xf numFmtId="0" fontId="5" fillId="0" borderId="0" xfId="3" applyFont="1" applyAlignment="1">
      <alignment vertical="center" wrapText="1"/>
    </xf>
    <xf numFmtId="49" fontId="12" fillId="0" borderId="10" xfId="0" applyNumberFormat="1" applyFont="1" applyBorder="1" applyAlignment="1">
      <alignment horizontal="center" vertical="center" wrapText="1"/>
    </xf>
    <xf numFmtId="0" fontId="5" fillId="0" borderId="14" xfId="0" applyFont="1" applyBorder="1" applyAlignment="1">
      <alignment horizontal="center" vertical="center" wrapText="1"/>
    </xf>
    <xf numFmtId="167" fontId="12" fillId="0" borderId="15" xfId="3" applyNumberFormat="1" applyFont="1" applyBorder="1" applyAlignment="1">
      <alignment vertical="center" wrapText="1"/>
    </xf>
    <xf numFmtId="0" fontId="5" fillId="0" borderId="20" xfId="3" applyFont="1" applyBorder="1" applyAlignment="1">
      <alignment vertical="center" wrapText="1"/>
    </xf>
    <xf numFmtId="9" fontId="0" fillId="0" borderId="0" xfId="5" applyFont="1"/>
    <xf numFmtId="49" fontId="12" fillId="0" borderId="15" xfId="3" applyNumberFormat="1" applyFont="1" applyBorder="1" applyAlignment="1">
      <alignment horizontal="center" vertical="center"/>
    </xf>
    <xf numFmtId="49" fontId="12" fillId="0" borderId="12" xfId="3" quotePrefix="1" applyNumberFormat="1" applyFont="1" applyBorder="1" applyAlignment="1">
      <alignment horizontal="center" vertical="center"/>
    </xf>
    <xf numFmtId="9" fontId="12" fillId="0" borderId="12" xfId="5" applyFont="1" applyBorder="1" applyAlignment="1">
      <alignment horizontal="center" vertical="center"/>
    </xf>
    <xf numFmtId="49" fontId="25" fillId="0" borderId="20" xfId="0" applyNumberFormat="1" applyFont="1" applyBorder="1" applyAlignment="1">
      <alignment horizontal="center" vertical="center"/>
    </xf>
    <xf numFmtId="0" fontId="2" fillId="2" borderId="0" xfId="0" applyFont="1" applyFill="1" applyBorder="1" applyAlignment="1">
      <alignment horizontal="center"/>
    </xf>
    <xf numFmtId="0" fontId="3" fillId="4" borderId="0" xfId="0" applyFont="1" applyFill="1" applyBorder="1" applyAlignment="1">
      <alignment horizontal="center"/>
    </xf>
    <xf numFmtId="0" fontId="2" fillId="8" borderId="0" xfId="1" applyFont="1" applyFill="1" applyAlignment="1">
      <alignment horizontal="center"/>
    </xf>
    <xf numFmtId="0" fontId="3" fillId="9" borderId="0" xfId="1" applyFont="1" applyFill="1" applyAlignment="1">
      <alignment horizontal="center"/>
    </xf>
    <xf numFmtId="0" fontId="15" fillId="6" borderId="12" xfId="3" applyFont="1" applyFill="1" applyBorder="1" applyAlignment="1">
      <alignment horizontal="center" vertical="center"/>
    </xf>
    <xf numFmtId="0" fontId="5" fillId="0" borderId="12" xfId="3" applyFont="1" applyBorder="1" applyAlignment="1">
      <alignment horizontal="center" vertical="center" wrapText="1"/>
    </xf>
    <xf numFmtId="0" fontId="5" fillId="0" borderId="12" xfId="3" applyFont="1" applyBorder="1" applyAlignment="1">
      <alignment horizontal="center" vertical="center"/>
    </xf>
    <xf numFmtId="0" fontId="22" fillId="0" borderId="12" xfId="3" applyFont="1" applyFill="1" applyBorder="1" applyAlignment="1">
      <alignment horizontal="center" vertical="center" wrapText="1"/>
    </xf>
    <xf numFmtId="0" fontId="22" fillId="0" borderId="12" xfId="3" applyFont="1" applyFill="1" applyBorder="1" applyAlignment="1">
      <alignment horizontal="center" vertical="center"/>
    </xf>
    <xf numFmtId="0" fontId="15" fillId="17" borderId="12" xfId="3" applyFont="1" applyFill="1" applyBorder="1" applyAlignment="1">
      <alignment horizontal="center" vertical="center"/>
    </xf>
    <xf numFmtId="0" fontId="17" fillId="7" borderId="12" xfId="3" applyFont="1" applyFill="1" applyBorder="1" applyAlignment="1">
      <alignment horizontal="center"/>
    </xf>
    <xf numFmtId="0" fontId="15" fillId="17" borderId="20" xfId="3" applyFont="1" applyFill="1" applyBorder="1" applyAlignment="1">
      <alignment horizontal="center" vertical="center"/>
    </xf>
    <xf numFmtId="0" fontId="13" fillId="2" borderId="20" xfId="3" applyFont="1" applyFill="1" applyBorder="1" applyAlignment="1">
      <alignment horizontal="center"/>
    </xf>
    <xf numFmtId="0" fontId="14" fillId="4" borderId="20" xfId="3" applyFont="1" applyFill="1" applyBorder="1" applyAlignment="1">
      <alignment horizontal="center"/>
    </xf>
    <xf numFmtId="0" fontId="17" fillId="16" borderId="20" xfId="3" applyFont="1" applyFill="1" applyBorder="1" applyAlignment="1">
      <alignment horizontal="center"/>
    </xf>
    <xf numFmtId="0" fontId="15" fillId="0" borderId="12" xfId="3" applyFont="1" applyFill="1" applyBorder="1" applyAlignment="1">
      <alignment horizontal="left" vertical="center" wrapText="1"/>
    </xf>
    <xf numFmtId="0" fontId="19" fillId="16" borderId="12" xfId="3" applyFont="1" applyFill="1" applyBorder="1" applyAlignment="1">
      <alignment horizontal="center" vertical="center"/>
    </xf>
    <xf numFmtId="0" fontId="16" fillId="0" borderId="12" xfId="3" applyFont="1" applyBorder="1" applyAlignment="1">
      <alignment horizontal="center" vertical="center" wrapText="1"/>
    </xf>
    <xf numFmtId="0" fontId="20" fillId="0" borderId="12" xfId="3" applyFont="1" applyBorder="1" applyAlignment="1">
      <alignment horizontal="center" vertical="center"/>
    </xf>
  </cellXfs>
  <cellStyles count="6">
    <cellStyle name="Migliaia 2" xfId="4" xr:uid="{00000000-0005-0000-0000-000000000000}"/>
    <cellStyle name="Normale" xfId="0" builtinId="0"/>
    <cellStyle name="Normale 2" xfId="1" xr:uid="{00000000-0005-0000-0000-000002000000}"/>
    <cellStyle name="Normale 2 2" xfId="3" xr:uid="{00000000-0005-0000-0000-000003000000}"/>
    <cellStyle name="Percentuale" xfId="5" builtinId="5"/>
    <cellStyle name="Percentuale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'Aulla-Flussi'!$A$8</c:f>
              <c:strCache>
                <c:ptCount val="1"/>
                <c:pt idx="0">
                  <c:v>Ru indiff</c:v>
                </c:pt>
              </c:strCache>
            </c:strRef>
          </c:tx>
          <c:spPr>
            <a:solidFill>
              <a:schemeClr val="accent1"/>
            </a:solidFill>
          </c:spPr>
          <c:invertIfNegative val="0"/>
          <c:cat>
            <c:strRef>
              <c:f>'Aulla-Flussi'!$B$6:$C$6</c:f>
              <c:strCache>
                <c:ptCount val="2"/>
                <c:pt idx="0">
                  <c:v>Situazione attuale - 2019</c:v>
                </c:pt>
                <c:pt idx="1">
                  <c:v>Previsione a regime</c:v>
                </c:pt>
              </c:strCache>
            </c:strRef>
          </c:cat>
          <c:val>
            <c:numRef>
              <c:f>'Aulla-Flussi'!$B$8:$C$8</c:f>
              <c:numCache>
                <c:formatCode>#,##0</c:formatCode>
                <c:ptCount val="2"/>
                <c:pt idx="0">
                  <c:v>964.77499999999998</c:v>
                </c:pt>
                <c:pt idx="1">
                  <c:v>997.89808128000004</c:v>
                </c:pt>
              </c:numCache>
            </c:numRef>
          </c:val>
          <c:extLst>
            <c:ext xmlns:c16="http://schemas.microsoft.com/office/drawing/2014/chart" uri="{C3380CC4-5D6E-409C-BE32-E72D297353CC}">
              <c16:uniqueId val="{00000000-C02F-4045-A121-5EFC75D60246}"/>
            </c:ext>
          </c:extLst>
        </c:ser>
        <c:ser>
          <c:idx val="0"/>
          <c:order val="1"/>
          <c:tx>
            <c:strRef>
              <c:f>'Aulla-Flussi'!$A$9</c:f>
              <c:strCache>
                <c:ptCount val="1"/>
                <c:pt idx="0">
                  <c:v>Raccolta differenziata </c:v>
                </c:pt>
              </c:strCache>
            </c:strRef>
          </c:tx>
          <c:spPr>
            <a:solidFill>
              <a:srgbClr val="92D050"/>
            </a:solidFill>
          </c:spPr>
          <c:invertIfNegative val="0"/>
          <c:cat>
            <c:strRef>
              <c:f>'Aulla-Flussi'!$B$6:$C$6</c:f>
              <c:strCache>
                <c:ptCount val="2"/>
                <c:pt idx="0">
                  <c:v>Situazione attuale - 2019</c:v>
                </c:pt>
                <c:pt idx="1">
                  <c:v>Previsione a regime</c:v>
                </c:pt>
              </c:strCache>
            </c:strRef>
          </c:cat>
          <c:val>
            <c:numRef>
              <c:f>'Aulla-Flussi'!$B$9:$C$9</c:f>
              <c:numCache>
                <c:formatCode>#,##0</c:formatCode>
                <c:ptCount val="2"/>
                <c:pt idx="0">
                  <c:v>3358.1870000000004</c:v>
                </c:pt>
                <c:pt idx="1">
                  <c:v>3226.1807667200001</c:v>
                </c:pt>
              </c:numCache>
            </c:numRef>
          </c:val>
          <c:extLst>
            <c:ext xmlns:c16="http://schemas.microsoft.com/office/drawing/2014/chart" uri="{C3380CC4-5D6E-409C-BE32-E72D297353CC}">
              <c16:uniqueId val="{00000001-C02F-4045-A121-5EFC75D60246}"/>
            </c:ext>
          </c:extLst>
        </c:ser>
        <c:dLbls>
          <c:showLegendKey val="0"/>
          <c:showVal val="0"/>
          <c:showCatName val="0"/>
          <c:showSerName val="0"/>
          <c:showPercent val="0"/>
          <c:showBubbleSize val="0"/>
        </c:dLbls>
        <c:gapWidth val="150"/>
        <c:overlap val="100"/>
        <c:axId val="495280856"/>
        <c:axId val="495275368"/>
      </c:barChart>
      <c:catAx>
        <c:axId val="4952808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5368"/>
        <c:crosses val="autoZero"/>
        <c:auto val="1"/>
        <c:lblAlgn val="ctr"/>
        <c:lblOffset val="100"/>
        <c:noMultiLvlLbl val="0"/>
      </c:catAx>
      <c:valAx>
        <c:axId val="4952753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0856"/>
        <c:crosses val="autoZero"/>
        <c:crossBetween val="between"/>
      </c:valAx>
      <c:spPr>
        <a:ln>
          <a:solidFill>
            <a:schemeClr val="tx1"/>
          </a:solidFill>
        </a:ln>
      </c:spPr>
    </c:plotArea>
    <c:legend>
      <c:legendPos val="b"/>
      <c:layout>
        <c:manualLayout>
          <c:xMode val="edge"/>
          <c:yMode val="edge"/>
          <c:x val="0.22314046978304927"/>
          <c:y val="0.92603542481718093"/>
          <c:w val="0.55371906043390151"/>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236381737549264"/>
          <c:y val="0.11970534069981584"/>
          <c:w val="0.84710372802145817"/>
          <c:h val="0.60856658111106277"/>
        </c:manualLayout>
      </c:layout>
      <c:barChart>
        <c:barDir val="col"/>
        <c:grouping val="stacked"/>
        <c:varyColors val="0"/>
        <c:ser>
          <c:idx val="3"/>
          <c:order val="0"/>
          <c:tx>
            <c:strRef>
              <c:f>'Aulla-Flussi'!$A$13</c:f>
              <c:strCache>
                <c:ptCount val="1"/>
                <c:pt idx="0">
                  <c:v>organico</c:v>
                </c:pt>
              </c:strCache>
            </c:strRef>
          </c:tx>
          <c:spPr>
            <a:solidFill>
              <a:srgbClr val="FF66FF"/>
            </a:solidFill>
          </c:spPr>
          <c:invertIfNegative val="0"/>
          <c:cat>
            <c:strRef>
              <c:f>'Aulla-Flussi'!$B$6:$C$6</c:f>
              <c:strCache>
                <c:ptCount val="2"/>
                <c:pt idx="0">
                  <c:v>Situazione attuale - 2019</c:v>
                </c:pt>
                <c:pt idx="1">
                  <c:v>Previsione a regime</c:v>
                </c:pt>
              </c:strCache>
            </c:strRef>
          </c:cat>
          <c:val>
            <c:numRef>
              <c:f>'Aulla-Flussi'!$B$13:$C$13</c:f>
              <c:numCache>
                <c:formatCode>#,##0</c:formatCode>
                <c:ptCount val="2"/>
                <c:pt idx="0">
                  <c:v>1094.49</c:v>
                </c:pt>
                <c:pt idx="1">
                  <c:v>980.38169600000003</c:v>
                </c:pt>
              </c:numCache>
            </c:numRef>
          </c:val>
          <c:extLst>
            <c:ext xmlns:c16="http://schemas.microsoft.com/office/drawing/2014/chart" uri="{C3380CC4-5D6E-409C-BE32-E72D297353CC}">
              <c16:uniqueId val="{00000000-358B-4CE0-A33B-4DC3C418DF01}"/>
            </c:ext>
          </c:extLst>
        </c:ser>
        <c:ser>
          <c:idx val="6"/>
          <c:order val="1"/>
          <c:tx>
            <c:strRef>
              <c:f>'Aulla-Flussi'!$A$14</c:f>
              <c:strCache>
                <c:ptCount val="1"/>
                <c:pt idx="0">
                  <c:v>sfalci</c:v>
                </c:pt>
              </c:strCache>
            </c:strRef>
          </c:tx>
          <c:spPr>
            <a:solidFill>
              <a:srgbClr val="00FF00"/>
            </a:solidFill>
          </c:spPr>
          <c:invertIfNegative val="0"/>
          <c:cat>
            <c:strRef>
              <c:f>'Aulla-Flussi'!$B$6:$C$6</c:f>
              <c:strCache>
                <c:ptCount val="2"/>
                <c:pt idx="0">
                  <c:v>Situazione attuale - 2019</c:v>
                </c:pt>
                <c:pt idx="1">
                  <c:v>Previsione a regime</c:v>
                </c:pt>
              </c:strCache>
            </c:strRef>
          </c:cat>
          <c:val>
            <c:numRef>
              <c:f>'Aulla-Flussi'!$B$14:$C$14</c:f>
              <c:numCache>
                <c:formatCode>#,##0</c:formatCode>
                <c:ptCount val="2"/>
                <c:pt idx="0">
                  <c:v>75.093000000000004</c:v>
                </c:pt>
                <c:pt idx="1">
                  <c:v>69.017600000000002</c:v>
                </c:pt>
              </c:numCache>
            </c:numRef>
          </c:val>
          <c:extLst>
            <c:ext xmlns:c16="http://schemas.microsoft.com/office/drawing/2014/chart" uri="{C3380CC4-5D6E-409C-BE32-E72D297353CC}">
              <c16:uniqueId val="{00000001-358B-4CE0-A33B-4DC3C418DF01}"/>
            </c:ext>
          </c:extLst>
        </c:ser>
        <c:ser>
          <c:idx val="7"/>
          <c:order val="2"/>
          <c:tx>
            <c:strRef>
              <c:f>'Aulla-Flussi'!$A$15</c:f>
              <c:strCache>
                <c:ptCount val="1"/>
                <c:pt idx="0">
                  <c:v>carta-cartone</c:v>
                </c:pt>
              </c:strCache>
            </c:strRef>
          </c:tx>
          <c:invertIfNegative val="0"/>
          <c:cat>
            <c:strRef>
              <c:f>'Aulla-Flussi'!$B$6:$C$6</c:f>
              <c:strCache>
                <c:ptCount val="2"/>
                <c:pt idx="0">
                  <c:v>Situazione attuale - 2019</c:v>
                </c:pt>
                <c:pt idx="1">
                  <c:v>Previsione a regime</c:v>
                </c:pt>
              </c:strCache>
            </c:strRef>
          </c:cat>
          <c:val>
            <c:numRef>
              <c:f>'Aulla-Flussi'!$B$15:$C$15</c:f>
              <c:numCache>
                <c:formatCode>#,##0</c:formatCode>
                <c:ptCount val="2"/>
                <c:pt idx="0">
                  <c:v>837</c:v>
                </c:pt>
                <c:pt idx="1">
                  <c:v>775.34208000000001</c:v>
                </c:pt>
              </c:numCache>
            </c:numRef>
          </c:val>
          <c:extLst>
            <c:ext xmlns:c16="http://schemas.microsoft.com/office/drawing/2014/chart" uri="{C3380CC4-5D6E-409C-BE32-E72D297353CC}">
              <c16:uniqueId val="{00000002-358B-4CE0-A33B-4DC3C418DF01}"/>
            </c:ext>
          </c:extLst>
        </c:ser>
        <c:ser>
          <c:idx val="8"/>
          <c:order val="3"/>
          <c:tx>
            <c:strRef>
              <c:f>'Aulla-Flussi'!$A$16</c:f>
              <c:strCache>
                <c:ptCount val="1"/>
                <c:pt idx="0">
                  <c:v>stracci</c:v>
                </c:pt>
              </c:strCache>
            </c:strRef>
          </c:tx>
          <c:spPr>
            <a:solidFill>
              <a:schemeClr val="tx1"/>
            </a:solidFill>
          </c:spPr>
          <c:invertIfNegative val="0"/>
          <c:cat>
            <c:strRef>
              <c:f>'Aulla-Flussi'!$B$6:$C$6</c:f>
              <c:strCache>
                <c:ptCount val="2"/>
                <c:pt idx="0">
                  <c:v>Situazione attuale - 2019</c:v>
                </c:pt>
                <c:pt idx="1">
                  <c:v>Previsione a regime</c:v>
                </c:pt>
              </c:strCache>
            </c:strRef>
          </c:cat>
          <c:val>
            <c:numRef>
              <c:f>'Aulla-Flussi'!$B$16:$C$16</c:f>
              <c:numCache>
                <c:formatCode>#,##0</c:formatCode>
                <c:ptCount val="2"/>
                <c:pt idx="0">
                  <c:v>0</c:v>
                </c:pt>
                <c:pt idx="1">
                  <c:v>17.652736000000001</c:v>
                </c:pt>
              </c:numCache>
            </c:numRef>
          </c:val>
          <c:extLst>
            <c:ext xmlns:c16="http://schemas.microsoft.com/office/drawing/2014/chart" uri="{C3380CC4-5D6E-409C-BE32-E72D297353CC}">
              <c16:uniqueId val="{00000003-358B-4CE0-A33B-4DC3C418DF01}"/>
            </c:ext>
          </c:extLst>
        </c:ser>
        <c:ser>
          <c:idx val="9"/>
          <c:order val="4"/>
          <c:tx>
            <c:strRef>
              <c:f>'Aulla-Flussi'!$A$17</c:f>
              <c:strCache>
                <c:ptCount val="1"/>
                <c:pt idx="0">
                  <c:v>plastica</c:v>
                </c:pt>
              </c:strCache>
            </c:strRef>
          </c:tx>
          <c:spPr>
            <a:solidFill>
              <a:srgbClr val="1DC2D3"/>
            </a:solidFill>
          </c:spPr>
          <c:invertIfNegative val="0"/>
          <c:cat>
            <c:strRef>
              <c:f>'Aulla-Flussi'!$B$6:$C$6</c:f>
              <c:strCache>
                <c:ptCount val="2"/>
                <c:pt idx="0">
                  <c:v>Situazione attuale - 2019</c:v>
                </c:pt>
                <c:pt idx="1">
                  <c:v>Previsione a regime</c:v>
                </c:pt>
              </c:strCache>
            </c:strRef>
          </c:cat>
          <c:val>
            <c:numRef>
              <c:f>'Aulla-Flussi'!$B$17:$C$17</c:f>
              <c:numCache>
                <c:formatCode>#,##0</c:formatCode>
                <c:ptCount val="2"/>
                <c:pt idx="0">
                  <c:v>480.096</c:v>
                </c:pt>
                <c:pt idx="1">
                  <c:v>431.19308799999999</c:v>
                </c:pt>
              </c:numCache>
            </c:numRef>
          </c:val>
          <c:extLst>
            <c:ext xmlns:c16="http://schemas.microsoft.com/office/drawing/2014/chart" uri="{C3380CC4-5D6E-409C-BE32-E72D297353CC}">
              <c16:uniqueId val="{00000004-358B-4CE0-A33B-4DC3C418DF01}"/>
            </c:ext>
          </c:extLst>
        </c:ser>
        <c:ser>
          <c:idx val="10"/>
          <c:order val="5"/>
          <c:tx>
            <c:strRef>
              <c:f>'Aulla-Flussi'!$A$18</c:f>
              <c:strCache>
                <c:ptCount val="1"/>
                <c:pt idx="0">
                  <c:v>vetro</c:v>
                </c:pt>
              </c:strCache>
            </c:strRef>
          </c:tx>
          <c:spPr>
            <a:solidFill>
              <a:srgbClr val="FF0000"/>
            </a:solidFill>
          </c:spPr>
          <c:invertIfNegative val="0"/>
          <c:cat>
            <c:strRef>
              <c:f>'Aulla-Flussi'!$B$6:$C$6</c:f>
              <c:strCache>
                <c:ptCount val="2"/>
                <c:pt idx="0">
                  <c:v>Situazione attuale - 2019</c:v>
                </c:pt>
                <c:pt idx="1">
                  <c:v>Previsione a regime</c:v>
                </c:pt>
              </c:strCache>
            </c:strRef>
          </c:cat>
          <c:val>
            <c:numRef>
              <c:f>'Aulla-Flussi'!$B$18:$C$18</c:f>
              <c:numCache>
                <c:formatCode>#,##0</c:formatCode>
                <c:ptCount val="2"/>
                <c:pt idx="0">
                  <c:v>429.86799999999999</c:v>
                </c:pt>
                <c:pt idx="1">
                  <c:v>472.05580800000001</c:v>
                </c:pt>
              </c:numCache>
            </c:numRef>
          </c:val>
          <c:extLst>
            <c:ext xmlns:c16="http://schemas.microsoft.com/office/drawing/2014/chart" uri="{C3380CC4-5D6E-409C-BE32-E72D297353CC}">
              <c16:uniqueId val="{00000005-358B-4CE0-A33B-4DC3C418DF01}"/>
            </c:ext>
          </c:extLst>
        </c:ser>
        <c:ser>
          <c:idx val="11"/>
          <c:order val="6"/>
          <c:tx>
            <c:strRef>
              <c:f>'Aulla-Flussi'!$A$19</c:f>
              <c:strCache>
                <c:ptCount val="1"/>
                <c:pt idx="0">
                  <c:v>metalli imb</c:v>
                </c:pt>
              </c:strCache>
            </c:strRef>
          </c:tx>
          <c:invertIfNegative val="0"/>
          <c:cat>
            <c:strRef>
              <c:f>'Aulla-Flussi'!$B$6:$C$6</c:f>
              <c:strCache>
                <c:ptCount val="2"/>
                <c:pt idx="0">
                  <c:v>Situazione attuale - 2019</c:v>
                </c:pt>
                <c:pt idx="1">
                  <c:v>Previsione a regime</c:v>
                </c:pt>
              </c:strCache>
            </c:strRef>
          </c:cat>
          <c:val>
            <c:numRef>
              <c:f>'Aulla-Flussi'!$B$19:$C$19</c:f>
              <c:numCache>
                <c:formatCode>#,##0</c:formatCode>
                <c:ptCount val="2"/>
                <c:pt idx="0">
                  <c:v>36.868000000000002</c:v>
                </c:pt>
                <c:pt idx="1">
                  <c:v>33.475584000000005</c:v>
                </c:pt>
              </c:numCache>
            </c:numRef>
          </c:val>
          <c:extLst>
            <c:ext xmlns:c16="http://schemas.microsoft.com/office/drawing/2014/chart" uri="{C3380CC4-5D6E-409C-BE32-E72D297353CC}">
              <c16:uniqueId val="{00000006-358B-4CE0-A33B-4DC3C418DF01}"/>
            </c:ext>
          </c:extLst>
        </c:ser>
        <c:ser>
          <c:idx val="12"/>
          <c:order val="7"/>
          <c:tx>
            <c:strRef>
              <c:f>'Aulla-Flussi'!$A$20</c:f>
              <c:strCache>
                <c:ptCount val="1"/>
                <c:pt idx="0">
                  <c:v>ingombranti/RAEE</c:v>
                </c:pt>
              </c:strCache>
            </c:strRef>
          </c:tx>
          <c:spPr>
            <a:solidFill>
              <a:srgbClr val="FFCCFF"/>
            </a:solidFill>
          </c:spPr>
          <c:invertIfNegative val="0"/>
          <c:cat>
            <c:strRef>
              <c:f>'Aulla-Flussi'!$B$6:$C$6</c:f>
              <c:strCache>
                <c:ptCount val="2"/>
                <c:pt idx="0">
                  <c:v>Situazione attuale - 2019</c:v>
                </c:pt>
                <c:pt idx="1">
                  <c:v>Previsione a regime</c:v>
                </c:pt>
              </c:strCache>
            </c:strRef>
          </c:cat>
          <c:val>
            <c:numRef>
              <c:f>'Aulla-Flussi'!$B$20:$C$20</c:f>
              <c:numCache>
                <c:formatCode>#,##0</c:formatCode>
                <c:ptCount val="2"/>
                <c:pt idx="0">
                  <c:v>378.358</c:v>
                </c:pt>
                <c:pt idx="1">
                  <c:v>380.17843199999999</c:v>
                </c:pt>
              </c:numCache>
            </c:numRef>
          </c:val>
          <c:extLst>
            <c:ext xmlns:c16="http://schemas.microsoft.com/office/drawing/2014/chart" uri="{C3380CC4-5D6E-409C-BE32-E72D297353CC}">
              <c16:uniqueId val="{00000007-358B-4CE0-A33B-4DC3C418DF01}"/>
            </c:ext>
          </c:extLst>
        </c:ser>
        <c:ser>
          <c:idx val="13"/>
          <c:order val="8"/>
          <c:tx>
            <c:strRef>
              <c:f>'Aulla-Flussi'!$A$21</c:f>
              <c:strCache>
                <c:ptCount val="1"/>
                <c:pt idx="0">
                  <c:v>rup</c:v>
                </c:pt>
              </c:strCache>
            </c:strRef>
          </c:tx>
          <c:invertIfNegative val="0"/>
          <c:cat>
            <c:strRef>
              <c:f>'Aulla-Flussi'!$B$6:$C$6</c:f>
              <c:strCache>
                <c:ptCount val="2"/>
                <c:pt idx="0">
                  <c:v>Situazione attuale - 2019</c:v>
                </c:pt>
                <c:pt idx="1">
                  <c:v>Previsione a regime</c:v>
                </c:pt>
              </c:strCache>
            </c:strRef>
          </c:cat>
          <c:val>
            <c:numRef>
              <c:f>'Aulla-Flussi'!$B$21:$C$21</c:f>
              <c:numCache>
                <c:formatCode>#,##0</c:formatCode>
                <c:ptCount val="2"/>
                <c:pt idx="0">
                  <c:v>5.0940000000000003</c:v>
                </c:pt>
                <c:pt idx="1">
                  <c:v>3.5225600000000004</c:v>
                </c:pt>
              </c:numCache>
            </c:numRef>
          </c:val>
          <c:extLst>
            <c:ext xmlns:c16="http://schemas.microsoft.com/office/drawing/2014/chart" uri="{C3380CC4-5D6E-409C-BE32-E72D297353CC}">
              <c16:uniqueId val="{00000008-358B-4CE0-A33B-4DC3C418DF01}"/>
            </c:ext>
          </c:extLst>
        </c:ser>
        <c:ser>
          <c:idx val="14"/>
          <c:order val="9"/>
          <c:tx>
            <c:strRef>
              <c:f>'Aulla-Flussi'!$A$22</c:f>
              <c:strCache>
                <c:ptCount val="1"/>
                <c:pt idx="0">
                  <c:v>altri rec</c:v>
                </c:pt>
              </c:strCache>
            </c:strRef>
          </c:tx>
          <c:invertIfNegative val="0"/>
          <c:cat>
            <c:strRef>
              <c:f>'Aulla-Flussi'!$B$6:$C$6</c:f>
              <c:strCache>
                <c:ptCount val="2"/>
                <c:pt idx="0">
                  <c:v>Situazione attuale - 2019</c:v>
                </c:pt>
                <c:pt idx="1">
                  <c:v>Previsione a regime</c:v>
                </c:pt>
              </c:strCache>
            </c:strRef>
          </c:cat>
          <c:val>
            <c:numRef>
              <c:f>'Aulla-Flussi'!$B$22:$C$22</c:f>
              <c:numCache>
                <c:formatCode>#,##0</c:formatCode>
                <c:ptCount val="2"/>
                <c:pt idx="0">
                  <c:v>0</c:v>
                </c:pt>
                <c:pt idx="1">
                  <c:v>0</c:v>
                </c:pt>
              </c:numCache>
            </c:numRef>
          </c:val>
          <c:extLst>
            <c:ext xmlns:c16="http://schemas.microsoft.com/office/drawing/2014/chart" uri="{C3380CC4-5D6E-409C-BE32-E72D297353CC}">
              <c16:uniqueId val="{00000009-358B-4CE0-A33B-4DC3C418DF01}"/>
            </c:ext>
          </c:extLst>
        </c:ser>
        <c:ser>
          <c:idx val="15"/>
          <c:order val="10"/>
          <c:tx>
            <c:strRef>
              <c:f>'Aulla-Flussi'!$A$23</c:f>
              <c:strCache>
                <c:ptCount val="1"/>
                <c:pt idx="0">
                  <c:v>spazzamento</c:v>
                </c:pt>
              </c:strCache>
            </c:strRef>
          </c:tx>
          <c:spPr>
            <a:solidFill>
              <a:srgbClr val="CCFFFF"/>
            </a:solidFill>
          </c:spPr>
          <c:invertIfNegative val="0"/>
          <c:cat>
            <c:strRef>
              <c:f>'Aulla-Flussi'!$B$6:$C$6</c:f>
              <c:strCache>
                <c:ptCount val="2"/>
                <c:pt idx="0">
                  <c:v>Situazione attuale - 2019</c:v>
                </c:pt>
                <c:pt idx="1">
                  <c:v>Previsione a regime</c:v>
                </c:pt>
              </c:strCache>
            </c:strRef>
          </c:cat>
          <c:val>
            <c:numRef>
              <c:f>'Aulla-Flussi'!$B$23:$C$23</c:f>
              <c:numCache>
                <c:formatCode>#,##0</c:formatCode>
                <c:ptCount val="2"/>
                <c:pt idx="0">
                  <c:v>21.32</c:v>
                </c:pt>
                <c:pt idx="1">
                  <c:v>63.361182720000002</c:v>
                </c:pt>
              </c:numCache>
            </c:numRef>
          </c:val>
          <c:extLst>
            <c:ext xmlns:c16="http://schemas.microsoft.com/office/drawing/2014/chart" uri="{C3380CC4-5D6E-409C-BE32-E72D297353CC}">
              <c16:uniqueId val="{0000000A-358B-4CE0-A33B-4DC3C418DF01}"/>
            </c:ext>
          </c:extLst>
        </c:ser>
        <c:ser>
          <c:idx val="17"/>
          <c:order val="11"/>
          <c:tx>
            <c:strRef>
              <c:f>'Aulla-Flussi'!$A$26</c:f>
              <c:strCache>
                <c:ptCount val="1"/>
                <c:pt idx="0">
                  <c:v>Compostaggio domestico</c:v>
                </c:pt>
              </c:strCache>
            </c:strRef>
          </c:tx>
          <c:spPr>
            <a:solidFill>
              <a:srgbClr val="00FF99"/>
            </a:solidFill>
          </c:spPr>
          <c:invertIfNegative val="0"/>
          <c:cat>
            <c:strRef>
              <c:f>'Aulla-Flussi'!$B$6:$C$6</c:f>
              <c:strCache>
                <c:ptCount val="2"/>
                <c:pt idx="0">
                  <c:v>Situazione attuale - 2019</c:v>
                </c:pt>
                <c:pt idx="1">
                  <c:v>Previsione a regime</c:v>
                </c:pt>
              </c:strCache>
            </c:strRef>
          </c:cat>
          <c:val>
            <c:numRef>
              <c:f>'Aulla-Flussi'!$B$26:$C$26</c:f>
              <c:numCache>
                <c:formatCode>#,##0</c:formatCode>
                <c:ptCount val="2"/>
                <c:pt idx="0">
                  <c:v>417.20000000000005</c:v>
                </c:pt>
              </c:numCache>
            </c:numRef>
          </c:val>
          <c:extLst>
            <c:ext xmlns:c16="http://schemas.microsoft.com/office/drawing/2014/chart" uri="{C3380CC4-5D6E-409C-BE32-E72D297353CC}">
              <c16:uniqueId val="{0000000B-358B-4CE0-A33B-4DC3C418DF01}"/>
            </c:ext>
          </c:extLst>
        </c:ser>
        <c:ser>
          <c:idx val="18"/>
          <c:order val="12"/>
          <c:tx>
            <c:strRef>
              <c:f>'Aulla-Flussi'!$A$27</c:f>
              <c:strCache>
                <c:ptCount val="1"/>
                <c:pt idx="0">
                  <c:v>Inerti</c:v>
                </c:pt>
              </c:strCache>
            </c:strRef>
          </c:tx>
          <c:spPr>
            <a:solidFill>
              <a:schemeClr val="bg1">
                <a:lumMod val="65000"/>
              </a:schemeClr>
            </a:solidFill>
          </c:spPr>
          <c:invertIfNegative val="0"/>
          <c:cat>
            <c:strRef>
              <c:f>'Aulla-Flussi'!$B$6:$C$6</c:f>
              <c:strCache>
                <c:ptCount val="2"/>
                <c:pt idx="0">
                  <c:v>Situazione attuale - 2019</c:v>
                </c:pt>
                <c:pt idx="1">
                  <c:v>Previsione a regime</c:v>
                </c:pt>
              </c:strCache>
            </c:strRef>
          </c:cat>
          <c:val>
            <c:numRef>
              <c:f>'Aulla-Flussi'!$B$27:$C$27</c:f>
              <c:numCache>
                <c:formatCode>#,##0</c:formatCode>
                <c:ptCount val="2"/>
                <c:pt idx="0">
                  <c:v>2.0649999999999999</c:v>
                </c:pt>
              </c:numCache>
            </c:numRef>
          </c:val>
          <c:extLst>
            <c:ext xmlns:c16="http://schemas.microsoft.com/office/drawing/2014/chart" uri="{C3380CC4-5D6E-409C-BE32-E72D297353CC}">
              <c16:uniqueId val="{0000000C-358B-4CE0-A33B-4DC3C418DF01}"/>
            </c:ext>
          </c:extLst>
        </c:ser>
        <c:dLbls>
          <c:showLegendKey val="0"/>
          <c:showVal val="0"/>
          <c:showCatName val="0"/>
          <c:showSerName val="0"/>
          <c:showPercent val="0"/>
          <c:showBubbleSize val="0"/>
        </c:dLbls>
        <c:gapWidth val="150"/>
        <c:overlap val="100"/>
        <c:axId val="495281248"/>
        <c:axId val="493626592"/>
      </c:barChart>
      <c:catAx>
        <c:axId val="4952812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6592"/>
        <c:crosses val="autoZero"/>
        <c:auto val="1"/>
        <c:lblAlgn val="ctr"/>
        <c:lblOffset val="100"/>
        <c:noMultiLvlLbl val="0"/>
      </c:catAx>
      <c:valAx>
        <c:axId val="49362659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1248"/>
        <c:crosses val="autoZero"/>
        <c:crossBetween val="between"/>
      </c:valAx>
      <c:spPr>
        <a:ln>
          <a:solidFill>
            <a:schemeClr val="tx1"/>
          </a:solidFill>
        </a:ln>
      </c:spPr>
    </c:plotArea>
    <c:legend>
      <c:legendPos val="b"/>
      <c:layout>
        <c:manualLayout>
          <c:xMode val="edge"/>
          <c:yMode val="edge"/>
          <c:x val="0.17632759854861402"/>
          <c:y val="0.82818795849964733"/>
          <c:w val="0.727614675124857"/>
          <c:h val="0.14885190597712683"/>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752475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704850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zoomScale="90" zoomScaleNormal="90" workbookViewId="0">
      <selection activeCell="E14" sqref="E14"/>
    </sheetView>
  </sheetViews>
  <sheetFormatPr defaultColWidth="9"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69" t="s">
        <v>172</v>
      </c>
      <c r="C2" s="169"/>
    </row>
    <row r="3" spans="2:6" x14ac:dyDescent="0.25">
      <c r="B3" s="4"/>
      <c r="C3" s="4"/>
    </row>
    <row r="4" spans="2:6" ht="21" x14ac:dyDescent="0.35">
      <c r="B4" s="170" t="s">
        <v>0</v>
      </c>
      <c r="C4" s="170"/>
    </row>
    <row r="5" spans="2:6" x14ac:dyDescent="0.25">
      <c r="B5" s="5"/>
      <c r="C5" s="5"/>
    </row>
    <row r="6" spans="2:6" x14ac:dyDescent="0.25">
      <c r="B6" s="6"/>
      <c r="C6" s="7" t="s">
        <v>1</v>
      </c>
    </row>
    <row r="7" spans="2:6" x14ac:dyDescent="0.25">
      <c r="B7" s="8" t="s">
        <v>162</v>
      </c>
      <c r="C7" s="9">
        <v>11067</v>
      </c>
    </row>
    <row r="8" spans="2:6" x14ac:dyDescent="0.25">
      <c r="B8" s="8" t="s">
        <v>163</v>
      </c>
      <c r="C8" s="9">
        <v>4978</v>
      </c>
    </row>
    <row r="9" spans="2:6" x14ac:dyDescent="0.25">
      <c r="B9" s="8" t="s">
        <v>2</v>
      </c>
      <c r="C9" s="10">
        <v>5424</v>
      </c>
    </row>
    <row r="10" spans="2:6" x14ac:dyDescent="0.25">
      <c r="B10" s="11" t="s">
        <v>3</v>
      </c>
      <c r="C10" s="12">
        <v>853</v>
      </c>
    </row>
    <row r="12" spans="2:6" x14ac:dyDescent="0.25">
      <c r="B12" s="13" t="s">
        <v>4</v>
      </c>
      <c r="C12" s="7" t="s">
        <v>1</v>
      </c>
    </row>
    <row r="13" spans="2:6" x14ac:dyDescent="0.25">
      <c r="B13" s="14" t="s">
        <v>5</v>
      </c>
      <c r="C13" s="9">
        <v>4830</v>
      </c>
      <c r="D13" s="1"/>
      <c r="E13" s="1"/>
      <c r="F13" s="1"/>
    </row>
    <row r="14" spans="2:6" x14ac:dyDescent="0.25">
      <c r="B14" s="15" t="s">
        <v>6</v>
      </c>
      <c r="C14" s="16">
        <v>594</v>
      </c>
      <c r="D14" s="1"/>
      <c r="E14" s="164">
        <f>C14/(C14+C13)</f>
        <v>0.10951327433628319</v>
      </c>
    </row>
    <row r="15" spans="2:6" ht="30" x14ac:dyDescent="0.25">
      <c r="B15" s="17" t="s">
        <v>7</v>
      </c>
      <c r="C15" s="18">
        <v>1014</v>
      </c>
      <c r="E15" s="1"/>
    </row>
    <row r="16" spans="2:6" x14ac:dyDescent="0.25">
      <c r="B16" s="19"/>
      <c r="C16" s="20"/>
    </row>
    <row r="17" spans="2:3" x14ac:dyDescent="0.25">
      <c r="B17" s="6" t="s">
        <v>8</v>
      </c>
      <c r="C17" s="7" t="s">
        <v>1</v>
      </c>
    </row>
    <row r="18" spans="2:3" x14ac:dyDescent="0.25">
      <c r="B18" s="21" t="s">
        <v>9</v>
      </c>
      <c r="C18" s="9">
        <v>26</v>
      </c>
    </row>
    <row r="19" spans="2:3" x14ac:dyDescent="0.25">
      <c r="B19" s="21" t="s">
        <v>10</v>
      </c>
      <c r="C19" s="9"/>
    </row>
    <row r="20" spans="2:3" x14ac:dyDescent="0.25">
      <c r="B20" s="21" t="s">
        <v>11</v>
      </c>
      <c r="C20" s="9">
        <v>64</v>
      </c>
    </row>
    <row r="21" spans="2:3" x14ac:dyDescent="0.25">
      <c r="B21" s="21" t="s">
        <v>12</v>
      </c>
      <c r="C21" s="9">
        <v>13</v>
      </c>
    </row>
    <row r="22" spans="2:3" x14ac:dyDescent="0.25">
      <c r="B22" s="21" t="s">
        <v>13</v>
      </c>
      <c r="C22" s="9"/>
    </row>
    <row r="23" spans="2:3" x14ac:dyDescent="0.25">
      <c r="B23" s="21" t="s">
        <v>14</v>
      </c>
      <c r="C23" s="9">
        <v>35</v>
      </c>
    </row>
    <row r="24" spans="2:3" x14ac:dyDescent="0.25">
      <c r="B24" s="21" t="s">
        <v>15</v>
      </c>
      <c r="C24" s="9">
        <v>3</v>
      </c>
    </row>
    <row r="25" spans="2:3" x14ac:dyDescent="0.25">
      <c r="B25" s="21" t="s">
        <v>16</v>
      </c>
      <c r="C25" s="9">
        <v>19</v>
      </c>
    </row>
    <row r="26" spans="2:3" x14ac:dyDescent="0.25">
      <c r="B26" s="21" t="s">
        <v>17</v>
      </c>
      <c r="C26" s="9">
        <v>13</v>
      </c>
    </row>
    <row r="27" spans="2:3" x14ac:dyDescent="0.25">
      <c r="B27" s="21" t="s">
        <v>18</v>
      </c>
      <c r="C27" s="9"/>
    </row>
    <row r="28" spans="2:3" x14ac:dyDescent="0.25">
      <c r="B28" s="21" t="s">
        <v>19</v>
      </c>
      <c r="C28" s="9">
        <v>230</v>
      </c>
    </row>
    <row r="29" spans="2:3" x14ac:dyDescent="0.25">
      <c r="B29" s="21" t="s">
        <v>20</v>
      </c>
      <c r="C29" s="9">
        <v>10</v>
      </c>
    </row>
    <row r="30" spans="2:3" x14ac:dyDescent="0.25">
      <c r="B30" s="21" t="s">
        <v>21</v>
      </c>
      <c r="C30" s="9">
        <v>143</v>
      </c>
    </row>
    <row r="31" spans="2:3" x14ac:dyDescent="0.25">
      <c r="B31" s="21" t="s">
        <v>22</v>
      </c>
      <c r="C31" s="9">
        <v>20</v>
      </c>
    </row>
    <row r="32" spans="2:3" ht="30" x14ac:dyDescent="0.25">
      <c r="B32" s="22" t="s">
        <v>23</v>
      </c>
      <c r="C32" s="9">
        <v>16</v>
      </c>
    </row>
    <row r="33" spans="2:3" x14ac:dyDescent="0.25">
      <c r="B33" s="21" t="s">
        <v>24</v>
      </c>
      <c r="C33" s="9"/>
    </row>
    <row r="34" spans="2:3" x14ac:dyDescent="0.25">
      <c r="B34" s="21" t="s">
        <v>25</v>
      </c>
      <c r="C34" s="9">
        <v>39</v>
      </c>
    </row>
    <row r="35" spans="2:3" x14ac:dyDescent="0.25">
      <c r="B35" s="21" t="s">
        <v>26</v>
      </c>
      <c r="C35" s="9">
        <v>42</v>
      </c>
    </row>
    <row r="36" spans="2:3" x14ac:dyDescent="0.25">
      <c r="B36" s="21" t="s">
        <v>27</v>
      </c>
      <c r="C36" s="9">
        <v>21</v>
      </c>
    </row>
    <row r="37" spans="2:3" x14ac:dyDescent="0.25">
      <c r="B37" s="21" t="s">
        <v>28</v>
      </c>
      <c r="C37" s="9">
        <v>11</v>
      </c>
    </row>
    <row r="38" spans="2:3" x14ac:dyDescent="0.25">
      <c r="B38" s="21" t="s">
        <v>29</v>
      </c>
      <c r="C38" s="9">
        <v>13</v>
      </c>
    </row>
    <row r="39" spans="2:3" x14ac:dyDescent="0.25">
      <c r="B39" s="21" t="s">
        <v>30</v>
      </c>
      <c r="C39" s="9">
        <v>27</v>
      </c>
    </row>
    <row r="40" spans="2:3" x14ac:dyDescent="0.25">
      <c r="B40" s="21" t="s">
        <v>31</v>
      </c>
      <c r="C40" s="9"/>
    </row>
    <row r="41" spans="2:3" x14ac:dyDescent="0.25">
      <c r="B41" s="21" t="s">
        <v>32</v>
      </c>
      <c r="C41" s="9">
        <v>55</v>
      </c>
    </row>
    <row r="42" spans="2:3" x14ac:dyDescent="0.25">
      <c r="B42" s="21" t="s">
        <v>33</v>
      </c>
      <c r="C42" s="9">
        <v>19</v>
      </c>
    </row>
    <row r="43" spans="2:3" x14ac:dyDescent="0.25">
      <c r="B43" s="21" t="s">
        <v>34</v>
      </c>
      <c r="C43" s="9">
        <v>11</v>
      </c>
    </row>
    <row r="44" spans="2:3" x14ac:dyDescent="0.25">
      <c r="B44" s="21" t="s">
        <v>35</v>
      </c>
      <c r="C44" s="9">
        <v>17</v>
      </c>
    </row>
    <row r="45" spans="2:3" x14ac:dyDescent="0.25">
      <c r="B45" s="21" t="s">
        <v>36</v>
      </c>
      <c r="C45" s="9"/>
    </row>
    <row r="46" spans="2:3" x14ac:dyDescent="0.25">
      <c r="B46" s="21" t="s">
        <v>37</v>
      </c>
      <c r="C46" s="9"/>
    </row>
    <row r="47" spans="2:3" x14ac:dyDescent="0.25">
      <c r="B47" s="23" t="s">
        <v>38</v>
      </c>
      <c r="C47" s="18">
        <v>6</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D7" sqref="D7"/>
    </sheetView>
  </sheetViews>
  <sheetFormatPr defaultColWidth="15.7109375" defaultRowHeight="15" x14ac:dyDescent="0.25"/>
  <cols>
    <col min="1" max="1" width="38.28515625" style="33" customWidth="1"/>
    <col min="2" max="2" width="32" style="73" customWidth="1"/>
    <col min="3" max="3" width="26.7109375" style="33" customWidth="1"/>
    <col min="4" max="4" width="22.5703125" style="33" customWidth="1"/>
    <col min="5" max="5" width="9.140625" style="33" customWidth="1"/>
    <col min="6" max="6" width="24.28515625" style="33" customWidth="1"/>
    <col min="7" max="16384" width="15.7109375" style="33"/>
  </cols>
  <sheetData>
    <row r="1" spans="1:12" s="26" customFormat="1" ht="12.75" x14ac:dyDescent="0.25">
      <c r="A1" s="24"/>
      <c r="B1" s="25"/>
      <c r="F1" s="24"/>
    </row>
    <row r="2" spans="1:12" s="28" customFormat="1" ht="26.25" x14ac:dyDescent="0.4">
      <c r="A2" s="171" t="s">
        <v>104</v>
      </c>
      <c r="B2" s="171"/>
      <c r="C2" s="171"/>
      <c r="D2" s="171"/>
      <c r="E2" s="171"/>
      <c r="F2" s="171"/>
      <c r="G2" s="171"/>
      <c r="H2" s="171"/>
      <c r="I2" s="171"/>
      <c r="J2" s="27"/>
      <c r="K2" s="27"/>
      <c r="L2" s="27"/>
    </row>
    <row r="3" spans="1:12" s="28" customFormat="1" x14ac:dyDescent="0.25">
      <c r="A3" s="29"/>
      <c r="B3" s="30"/>
      <c r="C3" s="29"/>
      <c r="D3" s="29"/>
      <c r="E3" s="29"/>
      <c r="F3" s="29"/>
      <c r="G3" s="31"/>
      <c r="H3" s="31"/>
      <c r="I3" s="31"/>
      <c r="J3" s="31"/>
      <c r="K3" s="31"/>
    </row>
    <row r="4" spans="1:12" s="28" customFormat="1" ht="21" x14ac:dyDescent="0.35">
      <c r="A4" s="172" t="s">
        <v>106</v>
      </c>
      <c r="B4" s="172"/>
      <c r="C4" s="172"/>
      <c r="D4" s="172"/>
      <c r="E4" s="172"/>
      <c r="F4" s="172"/>
      <c r="G4" s="172"/>
      <c r="H4" s="172"/>
      <c r="I4" s="172"/>
      <c r="J4" s="32"/>
      <c r="K4" s="32"/>
      <c r="L4" s="32"/>
    </row>
    <row r="5" spans="1:12" ht="15.75" thickBot="1" x14ac:dyDescent="0.3">
      <c r="B5" s="34"/>
      <c r="C5" s="35"/>
    </row>
    <row r="6" spans="1:12" x14ac:dyDescent="0.25">
      <c r="A6" s="36" t="s">
        <v>107</v>
      </c>
      <c r="B6" s="37" t="s">
        <v>169</v>
      </c>
      <c r="C6" s="38" t="s">
        <v>108</v>
      </c>
    </row>
    <row r="7" spans="1:12" x14ac:dyDescent="0.25">
      <c r="A7" s="39"/>
      <c r="B7" s="40" t="s">
        <v>109</v>
      </c>
      <c r="C7" s="41" t="s">
        <v>109</v>
      </c>
    </row>
    <row r="8" spans="1:12" x14ac:dyDescent="0.25">
      <c r="A8" s="42" t="s">
        <v>110</v>
      </c>
      <c r="B8" s="43">
        <v>964.77499999999998</v>
      </c>
      <c r="C8" s="44">
        <v>997.89808128000004</v>
      </c>
    </row>
    <row r="9" spans="1:12" x14ac:dyDescent="0.25">
      <c r="A9" s="42" t="s">
        <v>111</v>
      </c>
      <c r="B9" s="43">
        <v>3358.1870000000004</v>
      </c>
      <c r="C9" s="44">
        <v>3226.1807667200001</v>
      </c>
    </row>
    <row r="10" spans="1:12" ht="15.75" thickBot="1" x14ac:dyDescent="0.3">
      <c r="A10" s="45" t="s">
        <v>112</v>
      </c>
      <c r="B10" s="46">
        <v>4322.9620000000004</v>
      </c>
      <c r="C10" s="47">
        <v>4224.0788480000001</v>
      </c>
    </row>
    <row r="11" spans="1:12" s="51" customFormat="1" ht="15.75" thickBot="1" x14ac:dyDescent="0.3">
      <c r="A11" s="48"/>
      <c r="B11" s="49"/>
      <c r="C11" s="50"/>
    </row>
    <row r="12" spans="1:12" x14ac:dyDescent="0.25">
      <c r="A12" s="52" t="s">
        <v>113</v>
      </c>
      <c r="B12" s="53" t="s">
        <v>109</v>
      </c>
      <c r="C12" s="54" t="s">
        <v>109</v>
      </c>
    </row>
    <row r="13" spans="1:12" x14ac:dyDescent="0.25">
      <c r="A13" s="55" t="s">
        <v>114</v>
      </c>
      <c r="B13" s="43">
        <v>1094.49</v>
      </c>
      <c r="C13" s="44">
        <v>980.38169600000003</v>
      </c>
    </row>
    <row r="14" spans="1:12" x14ac:dyDescent="0.25">
      <c r="A14" s="55" t="s">
        <v>115</v>
      </c>
      <c r="B14" s="43">
        <v>75.093000000000004</v>
      </c>
      <c r="C14" s="44">
        <v>69.017600000000002</v>
      </c>
    </row>
    <row r="15" spans="1:12" x14ac:dyDescent="0.25">
      <c r="A15" s="55" t="s">
        <v>116</v>
      </c>
      <c r="B15" s="43">
        <v>837</v>
      </c>
      <c r="C15" s="44">
        <v>775.34208000000001</v>
      </c>
    </row>
    <row r="16" spans="1:12" x14ac:dyDescent="0.25">
      <c r="A16" s="55" t="s">
        <v>117</v>
      </c>
      <c r="B16" s="43">
        <v>0</v>
      </c>
      <c r="C16" s="44">
        <v>17.652736000000001</v>
      </c>
    </row>
    <row r="17" spans="1:3" x14ac:dyDescent="0.25">
      <c r="A17" s="55" t="s">
        <v>118</v>
      </c>
      <c r="B17" s="43">
        <v>480.096</v>
      </c>
      <c r="C17" s="44">
        <v>431.19308799999999</v>
      </c>
    </row>
    <row r="18" spans="1:3" x14ac:dyDescent="0.25">
      <c r="A18" s="55" t="s">
        <v>119</v>
      </c>
      <c r="B18" s="43">
        <v>429.86799999999999</v>
      </c>
      <c r="C18" s="44">
        <v>472.05580800000001</v>
      </c>
    </row>
    <row r="19" spans="1:3" x14ac:dyDescent="0.25">
      <c r="A19" s="55" t="s">
        <v>120</v>
      </c>
      <c r="B19" s="43">
        <v>36.868000000000002</v>
      </c>
      <c r="C19" s="44">
        <v>33.475584000000005</v>
      </c>
    </row>
    <row r="20" spans="1:3" x14ac:dyDescent="0.25">
      <c r="A20" s="55" t="s">
        <v>121</v>
      </c>
      <c r="B20" s="43">
        <v>378.358</v>
      </c>
      <c r="C20" s="44">
        <v>380.17843199999999</v>
      </c>
    </row>
    <row r="21" spans="1:3" x14ac:dyDescent="0.25">
      <c r="A21" s="55" t="s">
        <v>122</v>
      </c>
      <c r="B21" s="43">
        <v>5.0940000000000003</v>
      </c>
      <c r="C21" s="44">
        <v>3.5225600000000004</v>
      </c>
    </row>
    <row r="22" spans="1:3" x14ac:dyDescent="0.25">
      <c r="A22" s="55" t="s">
        <v>123</v>
      </c>
      <c r="B22" s="43">
        <v>0</v>
      </c>
      <c r="C22" s="44">
        <v>0</v>
      </c>
    </row>
    <row r="23" spans="1:3" x14ac:dyDescent="0.25">
      <c r="A23" s="55" t="s">
        <v>124</v>
      </c>
      <c r="B23" s="43">
        <v>21.32</v>
      </c>
      <c r="C23" s="44">
        <v>63.361182720000002</v>
      </c>
    </row>
    <row r="24" spans="1:3" ht="15.75" thickBot="1" x14ac:dyDescent="0.3">
      <c r="A24" s="56" t="s">
        <v>125</v>
      </c>
      <c r="B24" s="57">
        <v>3358.1870000000004</v>
      </c>
      <c r="C24" s="58">
        <v>3226.1807667200001</v>
      </c>
    </row>
    <row r="25" spans="1:3" ht="15.75" thickBot="1" x14ac:dyDescent="0.3">
      <c r="A25" s="59" t="s">
        <v>126</v>
      </c>
      <c r="B25" s="60">
        <v>0.77682547290492032</v>
      </c>
      <c r="C25" s="61">
        <v>0.7637595989117294</v>
      </c>
    </row>
    <row r="26" spans="1:3" ht="15.75" x14ac:dyDescent="0.25">
      <c r="A26" s="62" t="s">
        <v>127</v>
      </c>
      <c r="B26" s="63">
        <v>417.20000000000005</v>
      </c>
      <c r="C26" s="64"/>
    </row>
    <row r="27" spans="1:3" ht="15.75" x14ac:dyDescent="0.25">
      <c r="A27" s="65" t="s">
        <v>128</v>
      </c>
      <c r="B27" s="66">
        <v>2.0649999999999999</v>
      </c>
      <c r="C27" s="67"/>
    </row>
    <row r="28" spans="1:3" x14ac:dyDescent="0.25">
      <c r="A28" s="68" t="s">
        <v>129</v>
      </c>
      <c r="B28" s="69">
        <v>3777.4520000000007</v>
      </c>
      <c r="C28" s="67"/>
    </row>
    <row r="29" spans="1:3" ht="15.75" thickBot="1" x14ac:dyDescent="0.3">
      <c r="A29" s="70" t="s">
        <v>130</v>
      </c>
      <c r="B29" s="71">
        <v>0.79655655454705154</v>
      </c>
      <c r="C29" s="72"/>
    </row>
    <row r="30" spans="1:3" x14ac:dyDescent="0.25">
      <c r="B30" s="33"/>
    </row>
    <row r="31" spans="1:3" x14ac:dyDescent="0.25">
      <c r="B31" s="33"/>
    </row>
    <row r="32" spans="1:3" x14ac:dyDescent="0.25">
      <c r="B32" s="33"/>
    </row>
    <row r="33" spans="2:2" x14ac:dyDescent="0.25">
      <c r="B33" s="33"/>
    </row>
    <row r="34" spans="2:2" x14ac:dyDescent="0.25">
      <c r="B34" s="33"/>
    </row>
  </sheetData>
  <mergeCells count="2">
    <mergeCell ref="A2:I2"/>
    <mergeCell ref="A4:I4"/>
  </mergeCells>
  <printOptions horizontalCentered="1" verticalCentered="1"/>
  <pageMargins left="0" right="0" top="0" bottom="0" header="0.31496062992125984" footer="0.31496062992125984"/>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G19" sqref="G19"/>
    </sheetView>
  </sheetViews>
  <sheetFormatPr defaultColWidth="9.140625" defaultRowHeight="12.75" x14ac:dyDescent="0.25"/>
  <cols>
    <col min="1" max="1" width="1.7109375" style="76" customWidth="1"/>
    <col min="2" max="2" width="26.140625" style="146" customWidth="1"/>
    <col min="3" max="4" width="24.7109375" style="76" customWidth="1"/>
    <col min="5" max="5" width="25.7109375" style="76" customWidth="1"/>
    <col min="6" max="7" width="24.7109375" style="76" customWidth="1"/>
    <col min="8" max="8" width="24.7109375" style="146" customWidth="1"/>
    <col min="9" max="11" width="24.7109375" style="76" customWidth="1"/>
    <col min="12" max="12" width="17.28515625" style="76" customWidth="1"/>
    <col min="13" max="13" width="9.140625" style="76"/>
    <col min="14" max="14" width="14.140625" style="76" customWidth="1"/>
    <col min="15" max="15" width="16.5703125" style="76" customWidth="1"/>
    <col min="16" max="16" width="9.140625" style="76"/>
    <col min="17" max="17" width="17.28515625" style="76" customWidth="1"/>
    <col min="18" max="18" width="11.28515625" style="76" customWidth="1"/>
    <col min="19" max="16384" width="9.140625" style="76"/>
  </cols>
  <sheetData>
    <row r="2" spans="1:256" ht="26.25" x14ac:dyDescent="0.4">
      <c r="A2" s="74"/>
      <c r="B2" s="181" t="s">
        <v>104</v>
      </c>
      <c r="C2" s="181"/>
      <c r="D2" s="181"/>
      <c r="E2" s="181"/>
      <c r="F2" s="181"/>
      <c r="G2" s="181"/>
      <c r="H2" s="181"/>
      <c r="I2" s="181"/>
      <c r="J2" s="181"/>
      <c r="K2" s="181"/>
      <c r="L2" s="75"/>
      <c r="M2" s="75"/>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c r="CA2" s="74"/>
      <c r="CB2" s="74"/>
      <c r="CC2" s="74"/>
      <c r="CD2" s="74"/>
      <c r="CE2" s="74"/>
      <c r="CF2" s="74"/>
      <c r="CG2" s="74"/>
      <c r="CH2" s="74"/>
      <c r="CI2" s="74"/>
      <c r="CJ2" s="74"/>
      <c r="CK2" s="74"/>
      <c r="CL2" s="74"/>
      <c r="CM2" s="74"/>
      <c r="CN2" s="74"/>
      <c r="CO2" s="74"/>
      <c r="CP2" s="74"/>
      <c r="CQ2" s="74"/>
      <c r="CR2" s="74"/>
      <c r="CS2" s="74"/>
      <c r="CT2" s="74"/>
      <c r="CU2" s="74"/>
      <c r="CV2" s="74"/>
      <c r="CW2" s="74"/>
      <c r="CX2" s="74"/>
      <c r="CY2" s="74"/>
      <c r="CZ2" s="74"/>
      <c r="DA2" s="74"/>
      <c r="DB2" s="74"/>
      <c r="DC2" s="74"/>
      <c r="DD2" s="74"/>
      <c r="DE2" s="74"/>
      <c r="DF2" s="74"/>
      <c r="DG2" s="74"/>
      <c r="DH2" s="74"/>
      <c r="DI2" s="74"/>
      <c r="DJ2" s="74"/>
      <c r="DK2" s="74"/>
      <c r="DL2" s="74"/>
      <c r="DM2" s="74"/>
      <c r="DN2" s="74"/>
      <c r="DO2" s="74"/>
      <c r="DP2" s="74"/>
      <c r="DQ2" s="74"/>
      <c r="DR2" s="74"/>
      <c r="DS2" s="74"/>
      <c r="DT2" s="74"/>
      <c r="DU2" s="74"/>
      <c r="DV2" s="74"/>
      <c r="DW2" s="74"/>
      <c r="DX2" s="74"/>
      <c r="DY2" s="74"/>
      <c r="DZ2" s="74"/>
      <c r="EA2" s="74"/>
      <c r="EB2" s="74"/>
      <c r="EC2" s="74"/>
      <c r="ED2" s="74"/>
      <c r="EE2" s="74"/>
      <c r="EF2" s="74"/>
      <c r="EG2" s="74"/>
      <c r="EH2" s="74"/>
      <c r="EI2" s="74"/>
      <c r="EJ2" s="74"/>
      <c r="EK2" s="74"/>
      <c r="EL2" s="74"/>
      <c r="EM2" s="74"/>
      <c r="EN2" s="74"/>
      <c r="EO2" s="74"/>
      <c r="EP2" s="74"/>
      <c r="EQ2" s="74"/>
      <c r="ER2" s="74"/>
      <c r="ES2" s="74"/>
      <c r="ET2" s="74"/>
      <c r="EU2" s="74"/>
      <c r="EV2" s="74"/>
      <c r="EW2" s="74"/>
      <c r="EX2" s="74"/>
      <c r="EY2" s="74"/>
      <c r="EZ2" s="74"/>
      <c r="FA2" s="74"/>
      <c r="FB2" s="74"/>
      <c r="FC2" s="74"/>
      <c r="FD2" s="74"/>
      <c r="FE2" s="74"/>
      <c r="FF2" s="74"/>
      <c r="FG2" s="74"/>
      <c r="FH2" s="74"/>
      <c r="FI2" s="74"/>
      <c r="FJ2" s="74"/>
      <c r="FK2" s="74"/>
      <c r="FL2" s="74"/>
      <c r="FM2" s="74"/>
      <c r="FN2" s="74"/>
      <c r="FO2" s="74"/>
      <c r="FP2" s="74"/>
      <c r="FQ2" s="74"/>
      <c r="FR2" s="74"/>
      <c r="FS2" s="74"/>
      <c r="FT2" s="74"/>
      <c r="FU2" s="74"/>
      <c r="FV2" s="74"/>
      <c r="FW2" s="74"/>
      <c r="FX2" s="74"/>
      <c r="FY2" s="74"/>
      <c r="FZ2" s="74"/>
      <c r="GA2" s="74"/>
      <c r="GB2" s="74"/>
      <c r="GC2" s="74"/>
      <c r="GD2" s="74"/>
      <c r="GE2" s="74"/>
      <c r="GF2" s="74"/>
      <c r="GG2" s="74"/>
      <c r="GH2" s="74"/>
      <c r="GI2" s="74"/>
      <c r="GJ2" s="74"/>
      <c r="GK2" s="74"/>
      <c r="GL2" s="74"/>
      <c r="GM2" s="74"/>
      <c r="GN2" s="74"/>
      <c r="GO2" s="74"/>
      <c r="GP2" s="74"/>
      <c r="GQ2" s="74"/>
      <c r="GR2" s="74"/>
      <c r="GS2" s="74"/>
      <c r="GT2" s="74"/>
      <c r="GU2" s="74"/>
      <c r="GV2" s="74"/>
      <c r="GW2" s="74"/>
      <c r="GX2" s="74"/>
      <c r="GY2" s="74"/>
      <c r="GZ2" s="74"/>
      <c r="HA2" s="74"/>
      <c r="HB2" s="74"/>
      <c r="HC2" s="74"/>
      <c r="HD2" s="74"/>
      <c r="HE2" s="74"/>
      <c r="HF2" s="74"/>
      <c r="HG2" s="74"/>
      <c r="HH2" s="74"/>
      <c r="HI2" s="74"/>
      <c r="HJ2" s="74"/>
      <c r="HK2" s="74"/>
      <c r="HL2" s="74"/>
      <c r="HM2" s="74"/>
      <c r="HN2" s="74"/>
      <c r="HO2" s="74"/>
      <c r="HP2" s="74"/>
      <c r="HQ2" s="74"/>
      <c r="HR2" s="74"/>
      <c r="HS2" s="74"/>
      <c r="HT2" s="74"/>
      <c r="HU2" s="74"/>
      <c r="HV2" s="74"/>
      <c r="HW2" s="74"/>
      <c r="HX2" s="74"/>
      <c r="HY2" s="74"/>
      <c r="HZ2" s="74"/>
      <c r="IA2" s="74"/>
      <c r="IB2" s="74"/>
      <c r="IC2" s="74"/>
      <c r="ID2" s="74"/>
      <c r="IE2" s="74"/>
      <c r="IF2" s="74"/>
      <c r="IG2" s="74"/>
      <c r="IH2" s="74"/>
      <c r="II2" s="74"/>
      <c r="IJ2" s="74"/>
      <c r="IK2" s="74"/>
      <c r="IL2" s="74"/>
      <c r="IM2" s="74"/>
      <c r="IN2" s="74"/>
      <c r="IO2" s="74"/>
      <c r="IP2" s="74"/>
      <c r="IQ2" s="74"/>
      <c r="IR2" s="74"/>
      <c r="IS2" s="74"/>
      <c r="IT2" s="74"/>
      <c r="IU2" s="74"/>
      <c r="IV2" s="74"/>
    </row>
    <row r="3" spans="1:256" ht="14.25" x14ac:dyDescent="0.2">
      <c r="A3" s="74"/>
      <c r="B3" s="74"/>
      <c r="C3" s="74"/>
      <c r="D3" s="74"/>
      <c r="E3" s="74"/>
      <c r="F3" s="74"/>
      <c r="G3" s="74"/>
      <c r="H3" s="74"/>
      <c r="I3" s="77"/>
      <c r="J3" s="77"/>
      <c r="K3" s="77"/>
      <c r="L3" s="77"/>
      <c r="M3" s="77"/>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c r="EP3" s="74"/>
      <c r="EQ3" s="74"/>
      <c r="ER3" s="74"/>
      <c r="ES3" s="74"/>
      <c r="ET3" s="74"/>
      <c r="EU3" s="74"/>
      <c r="EV3" s="74"/>
      <c r="EW3" s="74"/>
      <c r="EX3" s="74"/>
      <c r="EY3" s="74"/>
      <c r="EZ3" s="74"/>
      <c r="FA3" s="74"/>
      <c r="FB3" s="74"/>
      <c r="FC3" s="74"/>
      <c r="FD3" s="74"/>
      <c r="FE3" s="74"/>
      <c r="FF3" s="74"/>
      <c r="FG3" s="74"/>
      <c r="FH3" s="74"/>
      <c r="FI3" s="74"/>
      <c r="FJ3" s="74"/>
      <c r="FK3" s="74"/>
      <c r="FL3" s="74"/>
      <c r="FM3" s="74"/>
      <c r="FN3" s="74"/>
      <c r="FO3" s="74"/>
      <c r="FP3" s="74"/>
      <c r="FQ3" s="74"/>
      <c r="FR3" s="74"/>
      <c r="FS3" s="74"/>
      <c r="FT3" s="74"/>
      <c r="FU3" s="74"/>
      <c r="FV3" s="74"/>
      <c r="FW3" s="74"/>
      <c r="FX3" s="74"/>
      <c r="FY3" s="74"/>
      <c r="FZ3" s="74"/>
      <c r="GA3" s="74"/>
      <c r="GB3" s="74"/>
      <c r="GC3" s="74"/>
      <c r="GD3" s="74"/>
      <c r="GE3" s="74"/>
      <c r="GF3" s="74"/>
      <c r="GG3" s="74"/>
      <c r="GH3" s="74"/>
      <c r="GI3" s="74"/>
      <c r="GJ3" s="74"/>
      <c r="GK3" s="74"/>
      <c r="GL3" s="74"/>
      <c r="GM3" s="74"/>
      <c r="GN3" s="74"/>
      <c r="GO3" s="74"/>
      <c r="GP3" s="74"/>
      <c r="GQ3" s="74"/>
      <c r="GR3" s="74"/>
      <c r="GS3" s="74"/>
      <c r="GT3" s="74"/>
      <c r="GU3" s="74"/>
      <c r="GV3" s="74"/>
      <c r="GW3" s="74"/>
      <c r="GX3" s="74"/>
      <c r="GY3" s="74"/>
      <c r="GZ3" s="74"/>
      <c r="HA3" s="74"/>
      <c r="HB3" s="74"/>
      <c r="HC3" s="74"/>
      <c r="HD3" s="74"/>
      <c r="HE3" s="74"/>
      <c r="HF3" s="74"/>
      <c r="HG3" s="74"/>
      <c r="HH3" s="74"/>
      <c r="HI3" s="74"/>
      <c r="HJ3" s="74"/>
      <c r="HK3" s="74"/>
      <c r="HL3" s="74"/>
      <c r="HM3" s="74"/>
      <c r="HN3" s="74"/>
      <c r="HO3" s="74"/>
      <c r="HP3" s="74"/>
      <c r="HQ3" s="74"/>
      <c r="HR3" s="74"/>
      <c r="HS3" s="74"/>
      <c r="HT3" s="74"/>
      <c r="HU3" s="74"/>
      <c r="HV3" s="74"/>
      <c r="HW3" s="74"/>
      <c r="HX3" s="74"/>
      <c r="HY3" s="74"/>
      <c r="HZ3" s="74"/>
      <c r="IA3" s="74"/>
      <c r="IB3" s="74"/>
      <c r="IC3" s="74"/>
      <c r="ID3" s="74"/>
      <c r="IE3" s="74"/>
      <c r="IF3" s="74"/>
      <c r="IG3" s="74"/>
      <c r="IH3" s="74"/>
      <c r="II3" s="74"/>
      <c r="IJ3" s="74"/>
      <c r="IK3" s="74"/>
      <c r="IL3" s="74"/>
      <c r="IM3" s="74"/>
      <c r="IN3" s="74"/>
      <c r="IO3" s="74"/>
      <c r="IP3" s="74"/>
      <c r="IQ3" s="74"/>
      <c r="IR3" s="74"/>
      <c r="IS3" s="74"/>
      <c r="IT3" s="74"/>
      <c r="IU3" s="74"/>
      <c r="IV3" s="74"/>
    </row>
    <row r="4" spans="1:256" ht="20.25" x14ac:dyDescent="0.3">
      <c r="A4" s="74"/>
      <c r="B4" s="182" t="s">
        <v>105</v>
      </c>
      <c r="C4" s="182"/>
      <c r="D4" s="182"/>
      <c r="E4" s="182"/>
      <c r="F4" s="182"/>
      <c r="G4" s="182"/>
      <c r="H4" s="182"/>
      <c r="I4" s="182"/>
      <c r="J4" s="182"/>
      <c r="K4" s="182"/>
      <c r="L4" s="78"/>
      <c r="M4" s="78"/>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4"/>
      <c r="DI4" s="74"/>
      <c r="DJ4" s="74"/>
      <c r="DK4" s="74"/>
      <c r="DL4" s="74"/>
      <c r="DM4" s="74"/>
      <c r="DN4" s="74"/>
      <c r="DO4" s="74"/>
      <c r="DP4" s="74"/>
      <c r="DQ4" s="74"/>
      <c r="DR4" s="74"/>
      <c r="DS4" s="74"/>
      <c r="DT4" s="74"/>
      <c r="DU4" s="74"/>
      <c r="DV4" s="74"/>
      <c r="DW4" s="74"/>
      <c r="DX4" s="74"/>
      <c r="DY4" s="74"/>
      <c r="DZ4" s="74"/>
      <c r="EA4" s="74"/>
      <c r="EB4" s="74"/>
      <c r="EC4" s="74"/>
      <c r="ED4" s="74"/>
      <c r="EE4" s="74"/>
      <c r="EF4" s="74"/>
      <c r="EG4" s="74"/>
      <c r="EH4" s="74"/>
      <c r="EI4" s="74"/>
      <c r="EJ4" s="74"/>
      <c r="EK4" s="74"/>
      <c r="EL4" s="74"/>
      <c r="EM4" s="74"/>
      <c r="EN4" s="74"/>
      <c r="EO4" s="74"/>
      <c r="EP4" s="74"/>
      <c r="EQ4" s="74"/>
      <c r="ER4" s="74"/>
      <c r="ES4" s="74"/>
      <c r="ET4" s="74"/>
      <c r="EU4" s="74"/>
      <c r="EV4" s="74"/>
      <c r="EW4" s="74"/>
      <c r="EX4" s="74"/>
      <c r="EY4" s="74"/>
      <c r="EZ4" s="74"/>
      <c r="FA4" s="74"/>
      <c r="FB4" s="74"/>
      <c r="FC4" s="74"/>
      <c r="FD4" s="74"/>
      <c r="FE4" s="74"/>
      <c r="FF4" s="74"/>
      <c r="FG4" s="74"/>
      <c r="FH4" s="74"/>
      <c r="FI4" s="74"/>
      <c r="FJ4" s="74"/>
      <c r="FK4" s="74"/>
      <c r="FL4" s="74"/>
      <c r="FM4" s="74"/>
      <c r="FN4" s="74"/>
      <c r="FO4" s="74"/>
      <c r="FP4" s="74"/>
      <c r="FQ4" s="74"/>
      <c r="FR4" s="74"/>
      <c r="FS4" s="74"/>
      <c r="FT4" s="74"/>
      <c r="FU4" s="74"/>
      <c r="FV4" s="74"/>
      <c r="FW4" s="74"/>
      <c r="FX4" s="74"/>
      <c r="FY4" s="74"/>
      <c r="FZ4" s="74"/>
      <c r="GA4" s="74"/>
      <c r="GB4" s="74"/>
      <c r="GC4" s="74"/>
      <c r="GD4" s="74"/>
      <c r="GE4" s="74"/>
      <c r="GF4" s="74"/>
      <c r="GG4" s="74"/>
      <c r="GH4" s="74"/>
      <c r="GI4" s="74"/>
      <c r="GJ4" s="74"/>
      <c r="GK4" s="74"/>
      <c r="GL4" s="74"/>
      <c r="GM4" s="74"/>
      <c r="GN4" s="74"/>
      <c r="GO4" s="74"/>
      <c r="GP4" s="74"/>
      <c r="GQ4" s="74"/>
      <c r="GR4" s="74"/>
      <c r="GS4" s="74"/>
      <c r="GT4" s="74"/>
      <c r="GU4" s="74"/>
      <c r="GV4" s="74"/>
      <c r="GW4" s="74"/>
      <c r="GX4" s="74"/>
      <c r="GY4" s="74"/>
      <c r="GZ4" s="74"/>
      <c r="HA4" s="74"/>
      <c r="HB4" s="74"/>
      <c r="HC4" s="74"/>
      <c r="HD4" s="74"/>
      <c r="HE4" s="74"/>
      <c r="HF4" s="74"/>
      <c r="HG4" s="74"/>
      <c r="HH4" s="74"/>
      <c r="HI4" s="74"/>
      <c r="HJ4" s="74"/>
      <c r="HK4" s="74"/>
      <c r="HL4" s="74"/>
      <c r="HM4" s="74"/>
      <c r="HN4" s="74"/>
      <c r="HO4" s="74"/>
      <c r="HP4" s="74"/>
      <c r="HQ4" s="74"/>
      <c r="HR4" s="74"/>
      <c r="HS4" s="74"/>
      <c r="HT4" s="74"/>
      <c r="HU4" s="74"/>
      <c r="HV4" s="74"/>
      <c r="HW4" s="74"/>
      <c r="HX4" s="74"/>
      <c r="HY4" s="74"/>
      <c r="HZ4" s="74"/>
      <c r="IA4" s="74"/>
      <c r="IB4" s="74"/>
      <c r="IC4" s="74"/>
      <c r="ID4" s="74"/>
      <c r="IE4" s="74"/>
      <c r="IF4" s="74"/>
      <c r="IG4" s="74"/>
      <c r="IH4" s="74"/>
      <c r="II4" s="74"/>
      <c r="IJ4" s="74"/>
      <c r="IK4" s="74"/>
      <c r="IL4" s="74"/>
      <c r="IM4" s="74"/>
      <c r="IN4" s="74"/>
      <c r="IO4" s="74"/>
      <c r="IP4" s="74"/>
      <c r="IQ4" s="74"/>
      <c r="IR4" s="74"/>
      <c r="IS4" s="74"/>
      <c r="IT4" s="74"/>
      <c r="IU4" s="74"/>
      <c r="IV4" s="74"/>
    </row>
    <row r="5" spans="1:256" ht="14.25" x14ac:dyDescent="0.2">
      <c r="A5" s="74"/>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c r="BS5" s="74"/>
      <c r="BT5" s="74"/>
      <c r="BU5" s="74"/>
      <c r="BV5" s="74"/>
      <c r="BW5" s="74"/>
      <c r="BX5" s="74"/>
      <c r="BY5" s="74"/>
      <c r="BZ5" s="74"/>
      <c r="CA5" s="74"/>
      <c r="CB5" s="74"/>
      <c r="CC5" s="74"/>
      <c r="CD5" s="74"/>
      <c r="CE5" s="74"/>
      <c r="CF5" s="74"/>
      <c r="CG5" s="74"/>
      <c r="CH5" s="74"/>
      <c r="CI5" s="74"/>
      <c r="CJ5" s="74"/>
      <c r="CK5" s="74"/>
      <c r="CL5" s="74"/>
      <c r="CM5" s="74"/>
      <c r="CN5" s="74"/>
      <c r="CO5" s="74"/>
      <c r="CP5" s="74"/>
      <c r="CQ5" s="74"/>
      <c r="CR5" s="74"/>
      <c r="CS5" s="74"/>
      <c r="CT5" s="74"/>
      <c r="CU5" s="74"/>
      <c r="CV5" s="74"/>
      <c r="CW5" s="74"/>
      <c r="CX5" s="74"/>
      <c r="CY5" s="74"/>
      <c r="CZ5" s="74"/>
      <c r="DA5" s="74"/>
      <c r="DB5" s="74"/>
      <c r="DC5" s="74"/>
      <c r="DD5" s="74"/>
      <c r="DE5" s="74"/>
      <c r="DF5" s="74"/>
      <c r="DG5" s="74"/>
      <c r="DH5" s="74"/>
      <c r="DI5" s="74"/>
      <c r="DJ5" s="74"/>
      <c r="DK5" s="74"/>
      <c r="DL5" s="74"/>
      <c r="DM5" s="74"/>
      <c r="DN5" s="74"/>
      <c r="DO5" s="74"/>
      <c r="DP5" s="74"/>
      <c r="DQ5" s="74"/>
      <c r="DR5" s="74"/>
      <c r="DS5" s="74"/>
      <c r="DT5" s="74"/>
      <c r="DU5" s="74"/>
      <c r="DV5" s="74"/>
      <c r="DW5" s="74"/>
      <c r="DX5" s="74"/>
      <c r="DY5" s="74"/>
      <c r="DZ5" s="74"/>
      <c r="EA5" s="74"/>
      <c r="EB5" s="74"/>
      <c r="EC5" s="74"/>
      <c r="ED5" s="74"/>
      <c r="EE5" s="74"/>
      <c r="EF5" s="74"/>
      <c r="EG5" s="74"/>
      <c r="EH5" s="74"/>
      <c r="EI5" s="74"/>
      <c r="EJ5" s="74"/>
      <c r="EK5" s="74"/>
      <c r="EL5" s="74"/>
      <c r="EM5" s="74"/>
      <c r="EN5" s="74"/>
      <c r="EO5" s="74"/>
      <c r="EP5" s="74"/>
      <c r="EQ5" s="74"/>
      <c r="ER5" s="74"/>
      <c r="ES5" s="74"/>
      <c r="ET5" s="74"/>
      <c r="EU5" s="74"/>
      <c r="EV5" s="74"/>
      <c r="EW5" s="74"/>
      <c r="EX5" s="74"/>
      <c r="EY5" s="74"/>
      <c r="EZ5" s="74"/>
      <c r="FA5" s="74"/>
      <c r="FB5" s="74"/>
      <c r="FC5" s="74"/>
      <c r="FD5" s="74"/>
      <c r="FE5" s="74"/>
      <c r="FF5" s="74"/>
      <c r="FG5" s="74"/>
      <c r="FH5" s="74"/>
      <c r="FI5" s="74"/>
      <c r="FJ5" s="74"/>
      <c r="FK5" s="74"/>
      <c r="FL5" s="74"/>
      <c r="FM5" s="74"/>
      <c r="FN5" s="74"/>
      <c r="FO5" s="74"/>
      <c r="FP5" s="74"/>
      <c r="FQ5" s="74"/>
      <c r="FR5" s="74"/>
      <c r="FS5" s="74"/>
      <c r="FT5" s="74"/>
      <c r="FU5" s="74"/>
      <c r="FV5" s="74"/>
      <c r="FW5" s="74"/>
      <c r="FX5" s="74"/>
      <c r="FY5" s="74"/>
      <c r="FZ5" s="74"/>
      <c r="GA5" s="74"/>
      <c r="GB5" s="74"/>
      <c r="GC5" s="74"/>
      <c r="GD5" s="74"/>
      <c r="GE5" s="74"/>
      <c r="GF5" s="74"/>
      <c r="GG5" s="74"/>
      <c r="GH5" s="74"/>
      <c r="GI5" s="74"/>
      <c r="GJ5" s="74"/>
      <c r="GK5" s="74"/>
      <c r="GL5" s="74"/>
      <c r="GM5" s="74"/>
      <c r="GN5" s="74"/>
      <c r="GO5" s="74"/>
      <c r="GP5" s="74"/>
      <c r="GQ5" s="74"/>
      <c r="GR5" s="74"/>
      <c r="GS5" s="74"/>
      <c r="GT5" s="74"/>
      <c r="GU5" s="74"/>
      <c r="GV5" s="74"/>
      <c r="GW5" s="74"/>
      <c r="GX5" s="74"/>
      <c r="GY5" s="74"/>
      <c r="GZ5" s="74"/>
      <c r="HA5" s="74"/>
      <c r="HB5" s="74"/>
      <c r="HC5" s="74"/>
      <c r="HD5" s="74"/>
      <c r="HE5" s="74"/>
      <c r="HF5" s="74"/>
      <c r="HG5" s="74"/>
      <c r="HH5" s="74"/>
      <c r="HI5" s="74"/>
      <c r="HJ5" s="74"/>
      <c r="HK5" s="74"/>
      <c r="HL5" s="74"/>
      <c r="HM5" s="74"/>
      <c r="HN5" s="74"/>
      <c r="HO5" s="74"/>
      <c r="HP5" s="74"/>
      <c r="HQ5" s="74"/>
      <c r="HR5" s="74"/>
      <c r="HS5" s="74"/>
      <c r="HT5" s="74"/>
      <c r="HU5" s="74"/>
      <c r="HV5" s="74"/>
      <c r="HW5" s="74"/>
      <c r="HX5" s="74"/>
      <c r="HY5" s="74"/>
      <c r="HZ5" s="74"/>
      <c r="IA5" s="74"/>
      <c r="IB5" s="74"/>
      <c r="IC5" s="74"/>
      <c r="ID5" s="74"/>
      <c r="IE5" s="74"/>
      <c r="IF5" s="74"/>
      <c r="IG5" s="74"/>
      <c r="IH5" s="74"/>
      <c r="II5" s="74"/>
      <c r="IJ5" s="74"/>
      <c r="IK5" s="74"/>
      <c r="IL5" s="74"/>
      <c r="IM5" s="74"/>
      <c r="IN5" s="74"/>
      <c r="IO5" s="74"/>
      <c r="IP5" s="74"/>
      <c r="IQ5" s="74"/>
      <c r="IR5" s="74"/>
      <c r="IS5" s="74"/>
      <c r="IT5" s="74"/>
      <c r="IU5" s="74"/>
      <c r="IV5" s="74"/>
    </row>
    <row r="6" spans="1:256" ht="23.25" x14ac:dyDescent="0.35">
      <c r="A6" s="74"/>
      <c r="B6" s="183" t="s">
        <v>39</v>
      </c>
      <c r="C6" s="183"/>
      <c r="D6" s="183"/>
      <c r="E6" s="183"/>
      <c r="F6" s="183"/>
      <c r="G6" s="183"/>
      <c r="H6" s="183"/>
      <c r="I6" s="183"/>
      <c r="J6" s="183"/>
      <c r="K6" s="183"/>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c r="BF6" s="74"/>
      <c r="BG6" s="74"/>
      <c r="BH6" s="74"/>
      <c r="BI6" s="74"/>
      <c r="BJ6" s="74"/>
      <c r="BK6" s="74"/>
      <c r="BL6" s="74"/>
      <c r="BM6" s="74"/>
      <c r="BN6" s="74"/>
      <c r="BO6" s="74"/>
      <c r="BP6" s="74"/>
      <c r="BQ6" s="74"/>
      <c r="BR6" s="74"/>
      <c r="BS6" s="74"/>
      <c r="BT6" s="74"/>
      <c r="BU6" s="74"/>
      <c r="BV6" s="74"/>
      <c r="BW6" s="74"/>
      <c r="BX6" s="74"/>
      <c r="BY6" s="74"/>
      <c r="BZ6" s="74"/>
      <c r="CA6" s="74"/>
      <c r="CB6" s="74"/>
      <c r="CC6" s="74"/>
      <c r="CD6" s="74"/>
      <c r="CE6" s="74"/>
      <c r="CF6" s="74"/>
      <c r="CG6" s="74"/>
      <c r="CH6" s="74"/>
      <c r="CI6" s="74"/>
      <c r="CJ6" s="74"/>
      <c r="CK6" s="74"/>
      <c r="CL6" s="74"/>
      <c r="CM6" s="74"/>
      <c r="CN6" s="74"/>
      <c r="CO6" s="74"/>
      <c r="CP6" s="74"/>
      <c r="CQ6" s="74"/>
      <c r="CR6" s="74"/>
      <c r="CS6" s="74"/>
      <c r="CT6" s="74"/>
      <c r="CU6" s="74"/>
      <c r="CV6" s="74"/>
      <c r="CW6" s="74"/>
      <c r="CX6" s="74"/>
      <c r="CY6" s="74"/>
      <c r="CZ6" s="74"/>
      <c r="DA6" s="74"/>
      <c r="DB6" s="74"/>
      <c r="DC6" s="74"/>
      <c r="DD6" s="74"/>
      <c r="DE6" s="74"/>
      <c r="DF6" s="74"/>
      <c r="DG6" s="74"/>
      <c r="DH6" s="74"/>
      <c r="DI6" s="74"/>
      <c r="DJ6" s="74"/>
      <c r="DK6" s="74"/>
      <c r="DL6" s="74"/>
      <c r="DM6" s="74"/>
      <c r="DN6" s="74"/>
      <c r="DO6" s="74"/>
      <c r="DP6" s="74"/>
      <c r="DQ6" s="74"/>
      <c r="DR6" s="74"/>
      <c r="DS6" s="74"/>
      <c r="DT6" s="74"/>
      <c r="DU6" s="74"/>
      <c r="DV6" s="74"/>
      <c r="DW6" s="74"/>
      <c r="DX6" s="74"/>
      <c r="DY6" s="74"/>
      <c r="DZ6" s="74"/>
      <c r="EA6" s="74"/>
      <c r="EB6" s="74"/>
      <c r="EC6" s="74"/>
      <c r="ED6" s="74"/>
      <c r="EE6" s="74"/>
      <c r="EF6" s="74"/>
      <c r="EG6" s="74"/>
      <c r="EH6" s="74"/>
      <c r="EI6" s="74"/>
      <c r="EJ6" s="74"/>
      <c r="EK6" s="74"/>
      <c r="EL6" s="74"/>
      <c r="EM6" s="74"/>
      <c r="EN6" s="74"/>
      <c r="EO6" s="74"/>
      <c r="EP6" s="74"/>
      <c r="EQ6" s="74"/>
      <c r="ER6" s="74"/>
      <c r="ES6" s="74"/>
      <c r="ET6" s="74"/>
      <c r="EU6" s="74"/>
      <c r="EV6" s="74"/>
      <c r="EW6" s="74"/>
      <c r="EX6" s="74"/>
      <c r="EY6" s="74"/>
      <c r="EZ6" s="74"/>
      <c r="FA6" s="74"/>
      <c r="FB6" s="74"/>
      <c r="FC6" s="74"/>
      <c r="FD6" s="74"/>
      <c r="FE6" s="74"/>
      <c r="FF6" s="74"/>
      <c r="FG6" s="74"/>
      <c r="FH6" s="74"/>
      <c r="FI6" s="74"/>
      <c r="FJ6" s="74"/>
      <c r="FK6" s="74"/>
      <c r="FL6" s="74"/>
      <c r="FM6" s="74"/>
      <c r="FN6" s="74"/>
      <c r="FO6" s="74"/>
      <c r="FP6" s="74"/>
      <c r="FQ6" s="74"/>
      <c r="FR6" s="74"/>
      <c r="FS6" s="74"/>
      <c r="FT6" s="74"/>
      <c r="FU6" s="74"/>
      <c r="FV6" s="74"/>
      <c r="FW6" s="74"/>
      <c r="FX6" s="74"/>
      <c r="FY6" s="74"/>
      <c r="FZ6" s="74"/>
      <c r="GA6" s="74"/>
      <c r="GB6" s="74"/>
      <c r="GC6" s="74"/>
      <c r="GD6" s="74"/>
      <c r="GE6" s="74"/>
      <c r="GF6" s="74"/>
      <c r="GG6" s="74"/>
      <c r="GH6" s="74"/>
      <c r="GI6" s="74"/>
      <c r="GJ6" s="74"/>
      <c r="GK6" s="74"/>
      <c r="GL6" s="74"/>
      <c r="GM6" s="74"/>
      <c r="GN6" s="74"/>
      <c r="GO6" s="74"/>
      <c r="GP6" s="74"/>
      <c r="GQ6" s="74"/>
      <c r="GR6" s="74"/>
      <c r="GS6" s="74"/>
      <c r="GT6" s="74"/>
      <c r="GU6" s="74"/>
      <c r="GV6" s="74"/>
      <c r="GW6" s="74"/>
      <c r="GX6" s="74"/>
      <c r="GY6" s="74"/>
      <c r="GZ6" s="74"/>
      <c r="HA6" s="74"/>
      <c r="HB6" s="74"/>
      <c r="HC6" s="74"/>
      <c r="HD6" s="74"/>
      <c r="HE6" s="74"/>
      <c r="HF6" s="74"/>
      <c r="HG6" s="74"/>
      <c r="HH6" s="74"/>
      <c r="HI6" s="74"/>
      <c r="HJ6" s="74"/>
      <c r="HK6" s="74"/>
      <c r="HL6" s="74"/>
      <c r="HM6" s="74"/>
      <c r="HN6" s="74"/>
      <c r="HO6" s="74"/>
      <c r="HP6" s="74"/>
      <c r="HQ6" s="74"/>
      <c r="HR6" s="74"/>
      <c r="HS6" s="74"/>
      <c r="HT6" s="74"/>
      <c r="HU6" s="74"/>
      <c r="HV6" s="74"/>
      <c r="HW6" s="74"/>
      <c r="HX6" s="74"/>
      <c r="HY6" s="74"/>
      <c r="HZ6" s="74"/>
      <c r="IA6" s="74"/>
      <c r="IB6" s="74"/>
      <c r="IC6" s="74"/>
      <c r="ID6" s="74"/>
      <c r="IE6" s="74"/>
      <c r="IF6" s="74"/>
      <c r="IG6" s="74"/>
      <c r="IH6" s="74"/>
      <c r="II6" s="74"/>
      <c r="IJ6" s="74"/>
      <c r="IK6" s="74"/>
      <c r="IL6" s="74"/>
      <c r="IM6" s="74"/>
      <c r="IN6" s="74"/>
      <c r="IO6" s="74"/>
      <c r="IP6" s="74"/>
      <c r="IQ6" s="74"/>
      <c r="IR6" s="74"/>
      <c r="IS6" s="74"/>
      <c r="IT6" s="74"/>
      <c r="IU6" s="74"/>
      <c r="IV6" s="74"/>
    </row>
    <row r="7" spans="1:256" ht="14.25" x14ac:dyDescent="0.2">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c r="AX7" s="74"/>
      <c r="AY7" s="74"/>
      <c r="AZ7" s="74"/>
      <c r="BA7" s="74"/>
      <c r="BB7" s="74"/>
      <c r="BC7" s="74"/>
      <c r="BD7" s="74"/>
      <c r="BE7" s="74"/>
      <c r="BF7" s="74"/>
      <c r="BG7" s="74"/>
      <c r="BH7" s="74"/>
      <c r="BI7" s="74"/>
      <c r="BJ7" s="74"/>
      <c r="BK7" s="74"/>
      <c r="BL7" s="74"/>
      <c r="BM7" s="74"/>
      <c r="BN7" s="74"/>
      <c r="BO7" s="74"/>
      <c r="BP7" s="74"/>
      <c r="BQ7" s="74"/>
      <c r="BR7" s="74"/>
      <c r="BS7" s="74"/>
      <c r="BT7" s="74"/>
      <c r="BU7" s="74"/>
      <c r="BV7" s="74"/>
      <c r="BW7" s="74"/>
      <c r="BX7" s="74"/>
      <c r="BY7" s="74"/>
      <c r="BZ7" s="74"/>
      <c r="CA7" s="74"/>
      <c r="CB7" s="74"/>
      <c r="CC7" s="74"/>
      <c r="CD7" s="74"/>
      <c r="CE7" s="74"/>
      <c r="CF7" s="74"/>
      <c r="CG7" s="74"/>
      <c r="CH7" s="74"/>
      <c r="CI7" s="74"/>
      <c r="CJ7" s="74"/>
      <c r="CK7" s="74"/>
      <c r="CL7" s="74"/>
      <c r="CM7" s="74"/>
      <c r="CN7" s="74"/>
      <c r="CO7" s="74"/>
      <c r="CP7" s="74"/>
      <c r="CQ7" s="74"/>
      <c r="CR7" s="74"/>
      <c r="CS7" s="74"/>
      <c r="CT7" s="74"/>
      <c r="CU7" s="74"/>
      <c r="CV7" s="74"/>
      <c r="CW7" s="74"/>
      <c r="CX7" s="74"/>
      <c r="CY7" s="74"/>
      <c r="CZ7" s="74"/>
      <c r="DA7" s="74"/>
      <c r="DB7" s="74"/>
      <c r="DC7" s="74"/>
      <c r="DD7" s="74"/>
      <c r="DE7" s="74"/>
      <c r="DF7" s="74"/>
      <c r="DG7" s="74"/>
      <c r="DH7" s="74"/>
      <c r="DI7" s="74"/>
      <c r="DJ7" s="74"/>
      <c r="DK7" s="74"/>
      <c r="DL7" s="74"/>
      <c r="DM7" s="74"/>
      <c r="DN7" s="74"/>
      <c r="DO7" s="74"/>
      <c r="DP7" s="74"/>
      <c r="DQ7" s="74"/>
      <c r="DR7" s="74"/>
      <c r="DS7" s="74"/>
      <c r="DT7" s="74"/>
      <c r="DU7" s="74"/>
      <c r="DV7" s="74"/>
      <c r="DW7" s="74"/>
      <c r="DX7" s="74"/>
      <c r="DY7" s="74"/>
      <c r="DZ7" s="74"/>
      <c r="EA7" s="74"/>
      <c r="EB7" s="74"/>
      <c r="EC7" s="74"/>
      <c r="ED7" s="74"/>
      <c r="EE7" s="74"/>
      <c r="EF7" s="74"/>
      <c r="EG7" s="74"/>
      <c r="EH7" s="74"/>
      <c r="EI7" s="74"/>
      <c r="EJ7" s="74"/>
      <c r="EK7" s="74"/>
      <c r="EL7" s="74"/>
      <c r="EM7" s="74"/>
      <c r="EN7" s="74"/>
      <c r="EO7" s="74"/>
      <c r="EP7" s="74"/>
      <c r="EQ7" s="74"/>
      <c r="ER7" s="74"/>
      <c r="ES7" s="74"/>
      <c r="ET7" s="74"/>
      <c r="EU7" s="74"/>
      <c r="EV7" s="74"/>
      <c r="EW7" s="74"/>
      <c r="EX7" s="74"/>
      <c r="EY7" s="74"/>
      <c r="EZ7" s="74"/>
      <c r="FA7" s="74"/>
      <c r="FB7" s="74"/>
      <c r="FC7" s="74"/>
      <c r="FD7" s="74"/>
      <c r="FE7" s="74"/>
      <c r="FF7" s="74"/>
      <c r="FG7" s="74"/>
      <c r="FH7" s="74"/>
      <c r="FI7" s="74"/>
      <c r="FJ7" s="74"/>
      <c r="FK7" s="74"/>
      <c r="FL7" s="74"/>
      <c r="FM7" s="74"/>
      <c r="FN7" s="74"/>
      <c r="FO7" s="74"/>
      <c r="FP7" s="74"/>
      <c r="FQ7" s="74"/>
      <c r="FR7" s="74"/>
      <c r="FS7" s="74"/>
      <c r="FT7" s="74"/>
      <c r="FU7" s="74"/>
      <c r="FV7" s="74"/>
      <c r="FW7" s="74"/>
      <c r="FX7" s="74"/>
      <c r="FY7" s="74"/>
      <c r="FZ7" s="74"/>
      <c r="GA7" s="74"/>
      <c r="GB7" s="74"/>
      <c r="GC7" s="74"/>
      <c r="GD7" s="74"/>
      <c r="GE7" s="74"/>
      <c r="GF7" s="74"/>
      <c r="GG7" s="74"/>
      <c r="GH7" s="74"/>
      <c r="GI7" s="74"/>
      <c r="GJ7" s="74"/>
      <c r="GK7" s="74"/>
      <c r="GL7" s="74"/>
      <c r="GM7" s="74"/>
      <c r="GN7" s="74"/>
      <c r="GO7" s="74"/>
      <c r="GP7" s="74"/>
      <c r="GQ7" s="74"/>
      <c r="GR7" s="74"/>
      <c r="GS7" s="74"/>
      <c r="GT7" s="74"/>
      <c r="GU7" s="74"/>
      <c r="GV7" s="74"/>
      <c r="GW7" s="74"/>
      <c r="GX7" s="74"/>
      <c r="GY7" s="74"/>
      <c r="GZ7" s="74"/>
      <c r="HA7" s="74"/>
      <c r="HB7" s="74"/>
      <c r="HC7" s="74"/>
      <c r="HD7" s="74"/>
      <c r="HE7" s="74"/>
      <c r="HF7" s="74"/>
      <c r="HG7" s="74"/>
      <c r="HH7" s="74"/>
      <c r="HI7" s="74"/>
      <c r="HJ7" s="74"/>
      <c r="HK7" s="74"/>
      <c r="HL7" s="74"/>
      <c r="HM7" s="74"/>
      <c r="HN7" s="74"/>
      <c r="HO7" s="74"/>
      <c r="HP7" s="74"/>
      <c r="HQ7" s="74"/>
      <c r="HR7" s="74"/>
      <c r="HS7" s="74"/>
      <c r="HT7" s="74"/>
      <c r="HU7" s="74"/>
      <c r="HV7" s="74"/>
      <c r="HW7" s="74"/>
      <c r="HX7" s="74"/>
      <c r="HY7" s="74"/>
      <c r="HZ7" s="74"/>
      <c r="IA7" s="74"/>
      <c r="IB7" s="74"/>
      <c r="IC7" s="74"/>
      <c r="ID7" s="74"/>
      <c r="IE7" s="74"/>
      <c r="IF7" s="74"/>
      <c r="IG7" s="74"/>
      <c r="IH7" s="74"/>
      <c r="II7" s="74"/>
      <c r="IJ7" s="74"/>
      <c r="IK7" s="74"/>
      <c r="IL7" s="74"/>
      <c r="IM7" s="74"/>
      <c r="IN7" s="74"/>
      <c r="IO7" s="74"/>
      <c r="IP7" s="74"/>
      <c r="IQ7" s="74"/>
      <c r="IR7" s="74"/>
      <c r="IS7" s="74"/>
      <c r="IT7" s="74"/>
      <c r="IU7" s="74"/>
      <c r="IV7" s="74"/>
    </row>
    <row r="8" spans="1:256" ht="39.950000000000003" customHeight="1" x14ac:dyDescent="0.2">
      <c r="A8" s="74"/>
      <c r="B8" s="79" t="s">
        <v>141</v>
      </c>
      <c r="C8" s="80"/>
      <c r="D8" s="81" t="s">
        <v>40</v>
      </c>
      <c r="E8" s="82"/>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c r="BE8" s="74"/>
      <c r="BF8" s="74"/>
      <c r="BG8" s="74"/>
      <c r="BH8" s="74"/>
      <c r="BI8" s="74"/>
      <c r="BJ8" s="74"/>
      <c r="BK8" s="74"/>
      <c r="BL8" s="74"/>
      <c r="BM8" s="74"/>
      <c r="BN8" s="74"/>
      <c r="BO8" s="74"/>
      <c r="BP8" s="74"/>
      <c r="BQ8" s="74"/>
      <c r="BR8" s="74"/>
      <c r="BS8" s="74"/>
      <c r="BT8" s="74"/>
      <c r="BU8" s="74"/>
      <c r="BV8" s="74"/>
      <c r="BW8" s="74"/>
      <c r="BX8" s="74"/>
      <c r="BY8" s="74"/>
      <c r="BZ8" s="74"/>
      <c r="CA8" s="74"/>
      <c r="CB8" s="74"/>
      <c r="CC8" s="74"/>
      <c r="CD8" s="74"/>
      <c r="CE8" s="74"/>
      <c r="CF8" s="74"/>
      <c r="CG8" s="74"/>
      <c r="CH8" s="74"/>
      <c r="CI8" s="74"/>
      <c r="CJ8" s="74"/>
      <c r="CK8" s="74"/>
      <c r="CL8" s="74"/>
      <c r="CM8" s="74"/>
      <c r="CN8" s="74"/>
      <c r="CO8" s="74"/>
      <c r="CP8" s="74"/>
      <c r="CQ8" s="74"/>
      <c r="CR8" s="74"/>
      <c r="CS8" s="74"/>
      <c r="CT8" s="74"/>
      <c r="CU8" s="74"/>
      <c r="CV8" s="74"/>
      <c r="CW8" s="74"/>
      <c r="CX8" s="74"/>
      <c r="CY8" s="74"/>
      <c r="CZ8" s="74"/>
      <c r="DA8" s="74"/>
      <c r="DB8" s="74"/>
      <c r="DC8" s="74"/>
      <c r="DD8" s="74"/>
      <c r="DE8" s="74"/>
      <c r="DF8" s="74"/>
      <c r="DG8" s="74"/>
      <c r="DH8" s="74"/>
      <c r="DI8" s="74"/>
      <c r="DJ8" s="74"/>
      <c r="DK8" s="74"/>
      <c r="DL8" s="74"/>
      <c r="DM8" s="74"/>
      <c r="DN8" s="74"/>
      <c r="DO8" s="74"/>
      <c r="DP8" s="74"/>
      <c r="DQ8" s="74"/>
      <c r="DR8" s="74"/>
      <c r="DS8" s="74"/>
      <c r="DT8" s="74"/>
      <c r="DU8" s="74"/>
      <c r="DV8" s="74"/>
      <c r="DW8" s="74"/>
      <c r="DX8" s="74"/>
      <c r="DY8" s="74"/>
      <c r="DZ8" s="74"/>
      <c r="EA8" s="74"/>
      <c r="EB8" s="74"/>
      <c r="EC8" s="74"/>
      <c r="ED8" s="74"/>
      <c r="EE8" s="74"/>
      <c r="EF8" s="74"/>
      <c r="EG8" s="74"/>
      <c r="EH8" s="74"/>
      <c r="EI8" s="74"/>
      <c r="EJ8" s="74"/>
      <c r="EK8" s="74"/>
      <c r="EL8" s="74"/>
      <c r="EM8" s="74"/>
      <c r="EN8" s="74"/>
      <c r="EO8" s="74"/>
      <c r="EP8" s="74"/>
      <c r="EQ8" s="74"/>
      <c r="ER8" s="74"/>
      <c r="ES8" s="74"/>
      <c r="ET8" s="74"/>
      <c r="EU8" s="74"/>
      <c r="EV8" s="74"/>
      <c r="EW8" s="74"/>
      <c r="EX8" s="74"/>
      <c r="EY8" s="74"/>
      <c r="EZ8" s="74"/>
      <c r="FA8" s="74"/>
      <c r="FB8" s="74"/>
      <c r="FC8" s="74"/>
      <c r="FD8" s="74"/>
      <c r="FE8" s="74"/>
      <c r="FF8" s="74"/>
      <c r="FG8" s="74"/>
      <c r="FH8" s="74"/>
      <c r="FI8" s="74"/>
      <c r="FJ8" s="74"/>
      <c r="FK8" s="74"/>
      <c r="FL8" s="74"/>
      <c r="FM8" s="74"/>
      <c r="FN8" s="74"/>
      <c r="FO8" s="74"/>
      <c r="FP8" s="74"/>
      <c r="FQ8" s="74"/>
      <c r="FR8" s="74"/>
      <c r="FS8" s="74"/>
      <c r="FT8" s="74"/>
      <c r="FU8" s="74"/>
      <c r="FV8" s="74"/>
      <c r="FW8" s="74"/>
      <c r="FX8" s="74"/>
      <c r="FY8" s="74"/>
      <c r="FZ8" s="74"/>
      <c r="GA8" s="74"/>
      <c r="GB8" s="74"/>
      <c r="GC8" s="74"/>
      <c r="GD8" s="74"/>
      <c r="GE8" s="74"/>
      <c r="GF8" s="74"/>
      <c r="GG8" s="74"/>
      <c r="GH8" s="74"/>
      <c r="GI8" s="74"/>
      <c r="GJ8" s="74"/>
      <c r="GK8" s="74"/>
      <c r="GL8" s="74"/>
      <c r="GM8" s="74"/>
      <c r="GN8" s="74"/>
      <c r="GO8" s="74"/>
      <c r="GP8" s="74"/>
      <c r="GQ8" s="74"/>
      <c r="GR8" s="74"/>
      <c r="GS8" s="74"/>
      <c r="GT8" s="74"/>
      <c r="GU8" s="74"/>
      <c r="GV8" s="74"/>
      <c r="GW8" s="74"/>
      <c r="GX8" s="74"/>
      <c r="GY8" s="74"/>
      <c r="GZ8" s="74"/>
      <c r="HA8" s="74"/>
      <c r="HB8" s="74"/>
      <c r="HC8" s="74"/>
      <c r="HD8" s="74"/>
      <c r="HE8" s="74"/>
      <c r="HF8" s="74"/>
      <c r="HG8" s="74"/>
      <c r="HH8" s="74"/>
      <c r="HI8" s="74"/>
      <c r="HJ8" s="74"/>
      <c r="HK8" s="74"/>
      <c r="HL8" s="74"/>
      <c r="HM8" s="74"/>
      <c r="HN8" s="74"/>
      <c r="HO8" s="74"/>
      <c r="HP8" s="74"/>
      <c r="HQ8" s="74"/>
      <c r="HR8" s="74"/>
      <c r="HS8" s="74"/>
      <c r="HT8" s="74"/>
      <c r="HU8" s="74"/>
      <c r="HV8" s="74"/>
      <c r="HW8" s="74"/>
      <c r="HX8" s="74"/>
      <c r="HY8" s="74"/>
      <c r="HZ8" s="74"/>
      <c r="IA8" s="74"/>
      <c r="IB8" s="74"/>
      <c r="IC8" s="74"/>
      <c r="ID8" s="74"/>
      <c r="IE8" s="74"/>
      <c r="IF8" s="74"/>
      <c r="IG8" s="74"/>
      <c r="IH8" s="74"/>
      <c r="II8" s="74"/>
      <c r="IJ8" s="74"/>
      <c r="IK8" s="74"/>
      <c r="IL8" s="74"/>
      <c r="IM8" s="74"/>
      <c r="IN8" s="74"/>
      <c r="IO8" s="74"/>
      <c r="IP8" s="74"/>
      <c r="IQ8" s="74"/>
      <c r="IR8" s="74"/>
      <c r="IS8" s="74"/>
      <c r="IT8" s="74"/>
      <c r="IU8" s="74"/>
      <c r="IV8" s="74"/>
    </row>
    <row r="9" spans="1:256" ht="39.950000000000003" customHeight="1" x14ac:dyDescent="0.2">
      <c r="A9" s="74"/>
      <c r="B9" s="184" t="s">
        <v>139</v>
      </c>
      <c r="C9" s="184"/>
      <c r="D9" s="83">
        <v>0.7637595989117294</v>
      </c>
      <c r="E9" s="82"/>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4"/>
      <c r="BT9" s="74"/>
      <c r="BU9" s="74"/>
      <c r="BV9" s="74"/>
      <c r="BW9" s="74"/>
      <c r="BX9" s="74"/>
      <c r="BY9" s="74"/>
      <c r="BZ9" s="74"/>
      <c r="CA9" s="74"/>
      <c r="CB9" s="74"/>
      <c r="CC9" s="74"/>
      <c r="CD9" s="74"/>
      <c r="CE9" s="74"/>
      <c r="CF9" s="74"/>
      <c r="CG9" s="74"/>
      <c r="CH9" s="74"/>
      <c r="CI9" s="74"/>
      <c r="CJ9" s="74"/>
      <c r="CK9" s="74"/>
      <c r="CL9" s="74"/>
      <c r="CM9" s="74"/>
      <c r="CN9" s="74"/>
      <c r="CO9" s="74"/>
      <c r="CP9" s="74"/>
      <c r="CQ9" s="74"/>
      <c r="CR9" s="74"/>
      <c r="CS9" s="74"/>
      <c r="CT9" s="74"/>
      <c r="CU9" s="74"/>
      <c r="CV9" s="74"/>
      <c r="CW9" s="74"/>
      <c r="CX9" s="74"/>
      <c r="CY9" s="74"/>
      <c r="CZ9" s="74"/>
      <c r="DA9" s="74"/>
      <c r="DB9" s="74"/>
      <c r="DC9" s="74"/>
      <c r="DD9" s="74"/>
      <c r="DE9" s="74"/>
      <c r="DF9" s="74"/>
      <c r="DG9" s="74"/>
      <c r="DH9" s="74"/>
      <c r="DI9" s="74"/>
      <c r="DJ9" s="74"/>
      <c r="DK9" s="74"/>
      <c r="DL9" s="74"/>
      <c r="DM9" s="74"/>
      <c r="DN9" s="74"/>
      <c r="DO9" s="74"/>
      <c r="DP9" s="74"/>
      <c r="DQ9" s="74"/>
      <c r="DR9" s="74"/>
      <c r="DS9" s="74"/>
      <c r="DT9" s="74"/>
      <c r="DU9" s="74"/>
      <c r="DV9" s="74"/>
      <c r="DW9" s="74"/>
      <c r="DX9" s="74"/>
      <c r="DY9" s="74"/>
      <c r="DZ9" s="74"/>
      <c r="EA9" s="74"/>
      <c r="EB9" s="74"/>
      <c r="EC9" s="74"/>
      <c r="ED9" s="74"/>
      <c r="EE9" s="74"/>
      <c r="EF9" s="74"/>
      <c r="EG9" s="74"/>
      <c r="EH9" s="74"/>
      <c r="EI9" s="74"/>
      <c r="EJ9" s="74"/>
      <c r="EK9" s="74"/>
      <c r="EL9" s="74"/>
      <c r="EM9" s="74"/>
      <c r="EN9" s="74"/>
      <c r="EO9" s="74"/>
      <c r="EP9" s="74"/>
      <c r="EQ9" s="74"/>
      <c r="ER9" s="74"/>
      <c r="ES9" s="74"/>
      <c r="ET9" s="74"/>
      <c r="EU9" s="74"/>
      <c r="EV9" s="74"/>
      <c r="EW9" s="74"/>
      <c r="EX9" s="74"/>
      <c r="EY9" s="74"/>
      <c r="EZ9" s="74"/>
      <c r="FA9" s="74"/>
      <c r="FB9" s="74"/>
      <c r="FC9" s="74"/>
      <c r="FD9" s="74"/>
      <c r="FE9" s="74"/>
      <c r="FF9" s="74"/>
      <c r="FG9" s="74"/>
      <c r="FH9" s="74"/>
      <c r="FI9" s="74"/>
      <c r="FJ9" s="74"/>
      <c r="FK9" s="74"/>
      <c r="FL9" s="74"/>
      <c r="FM9" s="74"/>
      <c r="FN9" s="74"/>
      <c r="FO9" s="74"/>
      <c r="FP9" s="74"/>
      <c r="FQ9" s="74"/>
      <c r="FR9" s="74"/>
      <c r="FS9" s="74"/>
      <c r="FT9" s="74"/>
      <c r="FU9" s="74"/>
      <c r="FV9" s="74"/>
      <c r="FW9" s="74"/>
      <c r="FX9" s="74"/>
      <c r="FY9" s="74"/>
      <c r="FZ9" s="74"/>
      <c r="GA9" s="74"/>
      <c r="GB9" s="74"/>
      <c r="GC9" s="74"/>
      <c r="GD9" s="74"/>
      <c r="GE9" s="74"/>
      <c r="GF9" s="74"/>
      <c r="GG9" s="74"/>
      <c r="GH9" s="74"/>
      <c r="GI9" s="74"/>
      <c r="GJ9" s="74"/>
      <c r="GK9" s="74"/>
      <c r="GL9" s="74"/>
      <c r="GM9" s="74"/>
      <c r="GN9" s="74"/>
      <c r="GO9" s="74"/>
      <c r="GP9" s="74"/>
      <c r="GQ9" s="74"/>
      <c r="GR9" s="74"/>
      <c r="GS9" s="74"/>
      <c r="GT9" s="74"/>
      <c r="GU9" s="74"/>
      <c r="GV9" s="74"/>
      <c r="GW9" s="74"/>
      <c r="GX9" s="74"/>
      <c r="GY9" s="74"/>
      <c r="GZ9" s="74"/>
      <c r="HA9" s="74"/>
      <c r="HB9" s="74"/>
      <c r="HC9" s="74"/>
      <c r="HD9" s="74"/>
      <c r="HE9" s="74"/>
      <c r="HF9" s="74"/>
      <c r="HG9" s="74"/>
      <c r="HH9" s="74"/>
      <c r="HI9" s="74"/>
      <c r="HJ9" s="74"/>
      <c r="HK9" s="74"/>
      <c r="HL9" s="74"/>
      <c r="HM9" s="74"/>
      <c r="HN9" s="74"/>
      <c r="HO9" s="74"/>
      <c r="HP9" s="74"/>
      <c r="HQ9" s="74"/>
      <c r="HR9" s="74"/>
      <c r="HS9" s="74"/>
      <c r="HT9" s="74"/>
      <c r="HU9" s="74"/>
      <c r="HV9" s="74"/>
      <c r="HW9" s="74"/>
      <c r="HX9" s="74"/>
      <c r="HY9" s="74"/>
      <c r="HZ9" s="74"/>
      <c r="IA9" s="74"/>
      <c r="IB9" s="74"/>
      <c r="IC9" s="74"/>
      <c r="ID9" s="74"/>
      <c r="IE9" s="74"/>
      <c r="IF9" s="74"/>
      <c r="IG9" s="74"/>
      <c r="IH9" s="74"/>
      <c r="II9" s="74"/>
      <c r="IJ9" s="74"/>
      <c r="IK9" s="74"/>
      <c r="IL9" s="74"/>
      <c r="IM9" s="74"/>
      <c r="IN9" s="74"/>
      <c r="IO9" s="74"/>
      <c r="IP9" s="74"/>
      <c r="IQ9" s="74"/>
      <c r="IR9" s="74"/>
      <c r="IS9" s="74"/>
      <c r="IT9" s="74"/>
      <c r="IU9" s="74"/>
      <c r="IV9" s="74"/>
    </row>
    <row r="10" spans="1:256" ht="39.950000000000003" customHeight="1" x14ac:dyDescent="0.25">
      <c r="B10" s="84"/>
      <c r="C10" s="85"/>
      <c r="D10" s="85"/>
      <c r="E10" s="85"/>
      <c r="F10" s="85"/>
      <c r="G10" s="85"/>
      <c r="H10" s="84"/>
      <c r="I10" s="82"/>
      <c r="J10" s="82"/>
      <c r="K10" s="82"/>
      <c r="L10" s="82"/>
      <c r="M10" s="82"/>
      <c r="N10" s="82"/>
      <c r="O10" s="82"/>
    </row>
    <row r="11" spans="1:256" ht="18" x14ac:dyDescent="0.25">
      <c r="B11" s="185" t="s">
        <v>41</v>
      </c>
      <c r="C11" s="185"/>
      <c r="D11" s="185"/>
      <c r="E11" s="185"/>
      <c r="F11" s="185"/>
      <c r="G11" s="185"/>
      <c r="H11" s="185"/>
      <c r="I11" s="185"/>
      <c r="J11" s="185"/>
      <c r="K11" s="185"/>
      <c r="L11" s="82"/>
      <c r="M11" s="82"/>
      <c r="N11" s="82"/>
      <c r="O11" s="82"/>
    </row>
    <row r="12" spans="1:256" ht="17.25" customHeight="1" x14ac:dyDescent="0.25">
      <c r="B12" s="178" t="s">
        <v>42</v>
      </c>
      <c r="C12" s="178"/>
      <c r="D12" s="178"/>
      <c r="E12" s="178"/>
      <c r="F12" s="178"/>
      <c r="G12" s="178"/>
      <c r="H12" s="178"/>
      <c r="I12" s="178"/>
      <c r="J12" s="178"/>
      <c r="K12" s="178"/>
      <c r="L12" s="82"/>
      <c r="M12" s="82"/>
      <c r="N12" s="82"/>
      <c r="O12" s="82"/>
    </row>
    <row r="13" spans="1:256" ht="15.75" customHeight="1" x14ac:dyDescent="0.25">
      <c r="B13" s="86" t="s">
        <v>43</v>
      </c>
      <c r="C13" s="187" t="s">
        <v>40</v>
      </c>
      <c r="D13" s="187"/>
      <c r="E13" s="187" t="s">
        <v>44</v>
      </c>
      <c r="F13" s="187"/>
      <c r="G13" s="187" t="s">
        <v>45</v>
      </c>
      <c r="H13" s="187"/>
      <c r="I13" s="187" t="s">
        <v>46</v>
      </c>
      <c r="J13" s="187"/>
      <c r="K13" s="174" t="s">
        <v>47</v>
      </c>
      <c r="L13" s="82"/>
      <c r="M13" s="82"/>
      <c r="N13" s="82"/>
      <c r="O13" s="82"/>
    </row>
    <row r="14" spans="1:256" ht="43.5" x14ac:dyDescent="0.25">
      <c r="B14" s="86"/>
      <c r="C14" s="87" t="s">
        <v>131</v>
      </c>
      <c r="D14" s="86" t="s">
        <v>142</v>
      </c>
      <c r="E14" s="87" t="s">
        <v>131</v>
      </c>
      <c r="F14" s="86" t="s">
        <v>143</v>
      </c>
      <c r="G14" s="87" t="s">
        <v>131</v>
      </c>
      <c r="H14" s="86" t="s">
        <v>144</v>
      </c>
      <c r="I14" s="87" t="s">
        <v>131</v>
      </c>
      <c r="J14" s="86" t="s">
        <v>145</v>
      </c>
      <c r="K14" s="174"/>
      <c r="L14" s="82"/>
      <c r="M14" s="82"/>
      <c r="N14" s="82"/>
      <c r="O14" s="82"/>
    </row>
    <row r="15" spans="1:256" ht="15" customHeight="1" x14ac:dyDescent="0.25">
      <c r="B15" s="88" t="s">
        <v>49</v>
      </c>
      <c r="C15" s="89">
        <v>0.96</v>
      </c>
      <c r="D15" s="90" t="s">
        <v>50</v>
      </c>
      <c r="E15" s="167">
        <v>0.04</v>
      </c>
      <c r="F15" s="101" t="s">
        <v>50</v>
      </c>
      <c r="G15" s="168" t="s">
        <v>173</v>
      </c>
      <c r="H15" s="150" t="s">
        <v>50</v>
      </c>
      <c r="I15" s="90"/>
      <c r="J15" s="90"/>
      <c r="K15" s="90"/>
      <c r="L15" s="82"/>
      <c r="M15" s="82"/>
      <c r="N15" s="82"/>
      <c r="O15" s="82"/>
    </row>
    <row r="16" spans="1:256" ht="15" x14ac:dyDescent="0.25">
      <c r="B16" s="88" t="s">
        <v>51</v>
      </c>
      <c r="C16" s="89">
        <v>0.96</v>
      </c>
      <c r="D16" s="90" t="s">
        <v>52</v>
      </c>
      <c r="E16" s="167">
        <v>0.04</v>
      </c>
      <c r="F16" s="101" t="s">
        <v>52</v>
      </c>
      <c r="G16" s="168" t="s">
        <v>171</v>
      </c>
      <c r="H16" s="150" t="s">
        <v>52</v>
      </c>
      <c r="I16" s="90"/>
      <c r="J16" s="90"/>
      <c r="K16" s="90"/>
      <c r="L16" s="82"/>
      <c r="M16" s="82"/>
      <c r="N16" s="82"/>
      <c r="O16" s="82"/>
    </row>
    <row r="17" spans="2:19" ht="15" x14ac:dyDescent="0.25">
      <c r="B17" s="88" t="s">
        <v>53</v>
      </c>
      <c r="C17" s="89">
        <v>0.96</v>
      </c>
      <c r="D17" s="90" t="s">
        <v>146</v>
      </c>
      <c r="E17" s="167">
        <v>0.04</v>
      </c>
      <c r="F17" s="101" t="s">
        <v>146</v>
      </c>
      <c r="G17" s="168" t="s">
        <v>171</v>
      </c>
      <c r="H17" s="150" t="s">
        <v>146</v>
      </c>
      <c r="I17" s="90"/>
      <c r="J17" s="90"/>
      <c r="K17" s="90"/>
      <c r="L17" s="82"/>
      <c r="M17" s="82"/>
      <c r="N17" s="82"/>
      <c r="O17" s="82"/>
    </row>
    <row r="18" spans="2:19" ht="15" x14ac:dyDescent="0.25">
      <c r="B18" s="88" t="s">
        <v>54</v>
      </c>
      <c r="C18" s="89">
        <v>0.96</v>
      </c>
      <c r="D18" s="91" t="s">
        <v>146</v>
      </c>
      <c r="E18" s="167">
        <v>0.04</v>
      </c>
      <c r="F18" s="101" t="s">
        <v>146</v>
      </c>
      <c r="G18" s="168" t="s">
        <v>171</v>
      </c>
      <c r="H18" s="150" t="s">
        <v>146</v>
      </c>
      <c r="I18" s="90"/>
      <c r="J18" s="90"/>
      <c r="K18" s="166" t="s">
        <v>170</v>
      </c>
      <c r="L18" s="82"/>
      <c r="M18" s="82"/>
      <c r="N18" s="82"/>
      <c r="O18" s="82"/>
    </row>
    <row r="19" spans="2:19" ht="15" x14ac:dyDescent="0.25">
      <c r="B19" s="88" t="s">
        <v>55</v>
      </c>
      <c r="C19" s="89">
        <v>0.96</v>
      </c>
      <c r="D19" s="90" t="s">
        <v>50</v>
      </c>
      <c r="E19" s="167">
        <v>0.04</v>
      </c>
      <c r="F19" s="101" t="s">
        <v>50</v>
      </c>
      <c r="G19" s="168" t="s">
        <v>171</v>
      </c>
      <c r="H19" s="150" t="s">
        <v>50</v>
      </c>
      <c r="I19" s="90"/>
      <c r="J19" s="90"/>
      <c r="K19" s="90"/>
      <c r="L19" s="82"/>
      <c r="M19" s="82"/>
      <c r="N19" s="82"/>
      <c r="O19" s="82"/>
    </row>
    <row r="20" spans="2:19" ht="15" x14ac:dyDescent="0.25">
      <c r="B20" s="92" t="s">
        <v>56</v>
      </c>
      <c r="C20" s="93"/>
      <c r="D20" s="94"/>
      <c r="E20" s="94"/>
      <c r="F20" s="90"/>
      <c r="G20" s="165"/>
      <c r="H20" s="90"/>
      <c r="I20" s="90"/>
      <c r="J20" s="90"/>
      <c r="K20" s="90"/>
      <c r="L20" s="82"/>
      <c r="M20" s="82"/>
      <c r="N20" s="82"/>
      <c r="O20" s="82"/>
    </row>
    <row r="21" spans="2:19" ht="17.25" customHeight="1" x14ac:dyDescent="0.25">
      <c r="B21" s="180" t="s">
        <v>57</v>
      </c>
      <c r="C21" s="180"/>
      <c r="D21" s="180"/>
      <c r="E21" s="180"/>
      <c r="F21" s="85"/>
      <c r="G21" s="85"/>
      <c r="H21" s="95"/>
      <c r="I21" s="82"/>
      <c r="J21" s="82"/>
      <c r="K21" s="82"/>
      <c r="L21" s="82"/>
      <c r="M21" s="82"/>
      <c r="N21" s="82"/>
      <c r="O21" s="82"/>
    </row>
    <row r="22" spans="2:19" ht="63" x14ac:dyDescent="0.25">
      <c r="B22" s="96"/>
      <c r="C22" s="97" t="s">
        <v>147</v>
      </c>
      <c r="D22" s="97" t="s">
        <v>58</v>
      </c>
      <c r="E22" s="98" t="s">
        <v>47</v>
      </c>
      <c r="F22" s="85"/>
      <c r="G22" s="154" t="s">
        <v>156</v>
      </c>
      <c r="H22" s="154" t="s">
        <v>160</v>
      </c>
      <c r="J22" s="154" t="s">
        <v>158</v>
      </c>
      <c r="K22" s="154" t="s">
        <v>166</v>
      </c>
      <c r="L22" s="82"/>
      <c r="M22" s="82"/>
      <c r="N22" s="82"/>
      <c r="O22" s="82"/>
    </row>
    <row r="23" spans="2:19" ht="14.25" x14ac:dyDescent="0.25">
      <c r="B23" s="99" t="s">
        <v>59</v>
      </c>
      <c r="C23" s="100" t="s">
        <v>174</v>
      </c>
      <c r="D23" s="101" t="s">
        <v>168</v>
      </c>
      <c r="E23" s="102" t="s">
        <v>175</v>
      </c>
      <c r="F23" s="85"/>
      <c r="G23" s="155">
        <v>650</v>
      </c>
      <c r="H23" s="155" t="s">
        <v>159</v>
      </c>
      <c r="J23" s="155" t="s">
        <v>157</v>
      </c>
      <c r="K23" s="155">
        <v>1</v>
      </c>
      <c r="L23" s="82"/>
      <c r="M23" s="82"/>
      <c r="N23" s="82"/>
      <c r="O23" s="82"/>
    </row>
    <row r="24" spans="2:19" ht="14.25" x14ac:dyDescent="0.25">
      <c r="B24" s="99" t="s">
        <v>60</v>
      </c>
      <c r="C24" s="100" t="s">
        <v>148</v>
      </c>
      <c r="D24" s="101" t="s">
        <v>168</v>
      </c>
      <c r="E24" s="102" t="s">
        <v>175</v>
      </c>
      <c r="F24" s="85"/>
      <c r="G24" s="85"/>
      <c r="H24" s="95"/>
      <c r="I24" s="82"/>
      <c r="J24" s="82"/>
      <c r="K24" s="82"/>
      <c r="L24" s="82"/>
      <c r="M24" s="82"/>
      <c r="N24" s="82"/>
      <c r="O24" s="82"/>
    </row>
    <row r="25" spans="2:19" ht="85.5" x14ac:dyDescent="0.25">
      <c r="B25" s="99" t="s">
        <v>61</v>
      </c>
      <c r="C25" s="100" t="s">
        <v>148</v>
      </c>
      <c r="D25" s="101" t="s">
        <v>138</v>
      </c>
      <c r="E25" s="102" t="s">
        <v>165</v>
      </c>
      <c r="F25" s="82"/>
      <c r="G25" s="85"/>
      <c r="H25" s="95"/>
      <c r="I25" s="82"/>
      <c r="J25" s="82"/>
      <c r="K25" s="82"/>
      <c r="L25" s="82"/>
      <c r="M25" s="82"/>
      <c r="N25" s="82"/>
      <c r="O25" s="82"/>
    </row>
    <row r="26" spans="2:19" ht="18.75" customHeight="1" x14ac:dyDescent="0.25">
      <c r="B26" s="99" t="s">
        <v>62</v>
      </c>
      <c r="C26" s="100" t="s">
        <v>148</v>
      </c>
      <c r="D26" s="101" t="s">
        <v>63</v>
      </c>
      <c r="E26" s="103" t="s">
        <v>64</v>
      </c>
      <c r="F26" s="82"/>
      <c r="G26" s="85"/>
      <c r="H26" s="95"/>
      <c r="I26" s="82"/>
      <c r="J26" s="82"/>
      <c r="K26" s="82"/>
      <c r="L26" s="82"/>
      <c r="M26" s="82"/>
      <c r="N26" s="82"/>
      <c r="O26" s="82"/>
    </row>
    <row r="27" spans="2:19" ht="71.25" x14ac:dyDescent="0.25">
      <c r="B27" s="99" t="s">
        <v>65</v>
      </c>
      <c r="C27" s="93" t="s">
        <v>148</v>
      </c>
      <c r="D27" s="101" t="s">
        <v>168</v>
      </c>
      <c r="E27" s="102" t="s">
        <v>164</v>
      </c>
      <c r="F27" s="82"/>
      <c r="G27" s="85"/>
      <c r="H27" s="95"/>
      <c r="I27" s="82"/>
      <c r="J27" s="82"/>
      <c r="K27" s="82"/>
      <c r="L27" s="82"/>
      <c r="M27" s="82"/>
      <c r="N27" s="82"/>
      <c r="O27" s="82"/>
    </row>
    <row r="28" spans="2:19" ht="18.75" customHeight="1" x14ac:dyDescent="0.25">
      <c r="B28" s="99" t="s">
        <v>71</v>
      </c>
      <c r="C28" s="100"/>
      <c r="D28" s="101"/>
      <c r="E28" s="104"/>
      <c r="F28" s="82"/>
      <c r="G28" s="85"/>
      <c r="H28" s="95"/>
      <c r="I28" s="82"/>
      <c r="J28" s="82"/>
      <c r="K28" s="82"/>
      <c r="L28" s="82"/>
      <c r="M28" s="82"/>
      <c r="N28" s="82"/>
      <c r="O28" s="82"/>
    </row>
    <row r="29" spans="2:19" ht="14.25" x14ac:dyDescent="0.2">
      <c r="B29" s="74"/>
      <c r="C29" s="74"/>
      <c r="D29" s="74"/>
      <c r="E29" s="74"/>
      <c r="F29" s="74"/>
      <c r="G29" s="74"/>
      <c r="H29" s="95"/>
      <c r="I29" s="82"/>
      <c r="J29" s="82"/>
      <c r="K29" s="82"/>
      <c r="L29" s="82"/>
      <c r="M29" s="82"/>
      <c r="N29" s="82"/>
      <c r="O29" s="82"/>
    </row>
    <row r="30" spans="2:19" ht="18" x14ac:dyDescent="0.25">
      <c r="B30" s="185" t="s">
        <v>66</v>
      </c>
      <c r="C30" s="185"/>
      <c r="D30" s="185"/>
      <c r="E30" s="185"/>
      <c r="F30" s="185"/>
      <c r="G30" s="185"/>
      <c r="H30" s="185"/>
      <c r="I30" s="185"/>
      <c r="J30" s="105"/>
      <c r="K30" s="105"/>
      <c r="L30" s="105"/>
      <c r="M30" s="105"/>
      <c r="N30" s="105"/>
      <c r="O30" s="105"/>
      <c r="P30" s="105"/>
      <c r="Q30" s="105"/>
      <c r="R30" s="105"/>
      <c r="S30" s="105"/>
    </row>
    <row r="31" spans="2:19" ht="16.5" customHeight="1" x14ac:dyDescent="0.25">
      <c r="B31" s="178" t="s">
        <v>149</v>
      </c>
      <c r="C31" s="178"/>
      <c r="D31" s="178"/>
      <c r="E31" s="178"/>
      <c r="F31" s="178"/>
      <c r="G31" s="178"/>
      <c r="H31" s="178"/>
      <c r="I31" s="178"/>
      <c r="J31" s="105"/>
      <c r="K31" s="105"/>
      <c r="L31" s="105"/>
      <c r="M31" s="105"/>
      <c r="N31" s="105"/>
      <c r="O31" s="105"/>
      <c r="P31" s="105"/>
      <c r="Q31" s="105"/>
      <c r="R31" s="105"/>
      <c r="S31" s="105"/>
    </row>
    <row r="32" spans="2:19" ht="45" x14ac:dyDescent="0.25">
      <c r="B32" s="86" t="s">
        <v>43</v>
      </c>
      <c r="C32" s="106" t="s">
        <v>67</v>
      </c>
      <c r="D32" s="86" t="s">
        <v>48</v>
      </c>
      <c r="E32" s="86" t="s">
        <v>150</v>
      </c>
      <c r="F32" s="149" t="s">
        <v>154</v>
      </c>
      <c r="G32" s="86" t="s">
        <v>68</v>
      </c>
      <c r="H32" s="107" t="s">
        <v>69</v>
      </c>
      <c r="I32" s="108" t="s">
        <v>47</v>
      </c>
      <c r="J32" s="109"/>
      <c r="K32" s="110"/>
      <c r="L32" s="109"/>
      <c r="M32" s="110"/>
      <c r="N32" s="109"/>
      <c r="O32" s="110"/>
      <c r="P32" s="111"/>
      <c r="Q32" s="112"/>
      <c r="R32" s="111"/>
      <c r="S32" s="112"/>
    </row>
    <row r="33" spans="2:19" ht="15" x14ac:dyDescent="0.25">
      <c r="B33" s="99" t="s">
        <v>49</v>
      </c>
      <c r="C33" s="126" t="s">
        <v>155</v>
      </c>
      <c r="D33" s="148"/>
      <c r="E33" s="156"/>
      <c r="F33" s="113"/>
      <c r="G33" s="113"/>
      <c r="H33" s="114"/>
      <c r="I33" s="86"/>
      <c r="J33" s="115"/>
      <c r="K33" s="116"/>
      <c r="L33" s="115"/>
      <c r="M33" s="110"/>
      <c r="N33" s="117"/>
      <c r="O33" s="118"/>
      <c r="P33" s="119"/>
      <c r="Q33" s="120"/>
      <c r="R33" s="119"/>
      <c r="S33" s="112"/>
    </row>
    <row r="34" spans="2:19" ht="114" x14ac:dyDescent="0.25">
      <c r="B34" s="99" t="s">
        <v>51</v>
      </c>
      <c r="C34" s="126" t="s">
        <v>155</v>
      </c>
      <c r="D34" s="148">
        <v>36</v>
      </c>
      <c r="E34" s="156">
        <v>1</v>
      </c>
      <c r="F34" s="148"/>
      <c r="G34" s="113"/>
      <c r="H34" s="114"/>
      <c r="I34" s="113" t="s">
        <v>161</v>
      </c>
      <c r="J34" s="115"/>
      <c r="K34" s="116"/>
      <c r="L34" s="115"/>
      <c r="M34" s="110"/>
      <c r="N34" s="117"/>
      <c r="O34" s="118"/>
      <c r="P34" s="119"/>
      <c r="Q34" s="120"/>
      <c r="R34" s="119"/>
      <c r="S34" s="112"/>
    </row>
    <row r="35" spans="2:19" ht="18.75" customHeight="1" x14ac:dyDescent="0.25">
      <c r="B35" s="99" t="s">
        <v>53</v>
      </c>
      <c r="C35" s="126" t="s">
        <v>155</v>
      </c>
      <c r="D35" s="148"/>
      <c r="E35" s="156"/>
      <c r="F35" s="113"/>
      <c r="G35" s="113"/>
      <c r="H35" s="114"/>
      <c r="I35" s="108"/>
      <c r="J35" s="115"/>
      <c r="K35" s="116"/>
      <c r="L35" s="115"/>
      <c r="M35" s="110"/>
      <c r="N35" s="121"/>
      <c r="O35" s="121"/>
      <c r="P35" s="122"/>
      <c r="Q35" s="122"/>
      <c r="R35" s="122"/>
      <c r="S35" s="122"/>
    </row>
    <row r="36" spans="2:19" ht="18.75" customHeight="1" x14ac:dyDescent="0.25">
      <c r="B36" s="99" t="s">
        <v>54</v>
      </c>
      <c r="C36" s="126" t="s">
        <v>155</v>
      </c>
      <c r="D36" s="148"/>
      <c r="E36" s="156"/>
      <c r="F36" s="113"/>
      <c r="G36" s="113"/>
      <c r="H36" s="114"/>
      <c r="I36" s="108"/>
      <c r="J36" s="115"/>
      <c r="K36" s="116"/>
      <c r="L36" s="115"/>
      <c r="M36" s="110"/>
      <c r="N36" s="121"/>
      <c r="O36" s="121"/>
      <c r="P36" s="122"/>
      <c r="Q36" s="122"/>
      <c r="R36" s="122"/>
      <c r="S36" s="122"/>
    </row>
    <row r="37" spans="2:19" ht="18.75" customHeight="1" x14ac:dyDescent="0.25">
      <c r="B37" s="99" t="s">
        <v>55</v>
      </c>
      <c r="C37" s="126" t="s">
        <v>155</v>
      </c>
      <c r="D37" s="148"/>
      <c r="E37" s="156"/>
      <c r="F37" s="123"/>
      <c r="G37" s="123"/>
      <c r="H37" s="123"/>
      <c r="I37" s="108"/>
      <c r="J37" s="115"/>
      <c r="K37" s="116"/>
      <c r="L37" s="115"/>
      <c r="M37" s="110"/>
      <c r="N37" s="121"/>
      <c r="O37" s="121"/>
      <c r="P37" s="122"/>
      <c r="Q37" s="122"/>
      <c r="R37" s="122"/>
      <c r="S37" s="122"/>
    </row>
    <row r="38" spans="2:19" ht="18.75" customHeight="1" x14ac:dyDescent="0.25">
      <c r="B38" s="99" t="s">
        <v>56</v>
      </c>
      <c r="C38" s="126" t="s">
        <v>155</v>
      </c>
      <c r="D38" s="148"/>
      <c r="E38" s="156"/>
      <c r="F38" s="113"/>
      <c r="G38" s="113"/>
      <c r="H38" s="114"/>
      <c r="I38" s="108"/>
      <c r="J38" s="115"/>
      <c r="K38" s="116"/>
      <c r="L38" s="115"/>
      <c r="M38" s="110"/>
      <c r="N38" s="121"/>
      <c r="O38" s="121"/>
      <c r="P38" s="122"/>
      <c r="Q38" s="122"/>
      <c r="R38" s="122"/>
      <c r="S38" s="122"/>
    </row>
    <row r="39" spans="2:19" ht="18.75" customHeight="1" x14ac:dyDescent="0.25">
      <c r="B39" s="99" t="s">
        <v>70</v>
      </c>
      <c r="C39" s="126" t="s">
        <v>155</v>
      </c>
      <c r="D39" s="113"/>
      <c r="E39" s="100"/>
      <c r="F39" s="113"/>
      <c r="G39" s="113"/>
      <c r="H39" s="114"/>
      <c r="I39" s="108"/>
      <c r="J39" s="115"/>
      <c r="K39" s="116"/>
      <c r="L39" s="115"/>
      <c r="M39" s="110"/>
      <c r="N39" s="121"/>
      <c r="O39" s="121"/>
      <c r="P39" s="122"/>
      <c r="Q39" s="122"/>
      <c r="R39" s="122"/>
      <c r="S39" s="122"/>
    </row>
    <row r="40" spans="2:19" ht="18.75" customHeight="1" x14ac:dyDescent="0.25">
      <c r="B40" s="99" t="s">
        <v>71</v>
      </c>
      <c r="C40" s="126" t="s">
        <v>155</v>
      </c>
      <c r="D40" s="113"/>
      <c r="E40" s="100"/>
      <c r="F40" s="113"/>
      <c r="G40" s="114"/>
      <c r="H40" s="114"/>
      <c r="I40" s="108"/>
      <c r="J40" s="115"/>
      <c r="K40" s="116"/>
      <c r="L40" s="115"/>
      <c r="M40" s="110"/>
      <c r="N40" s="121"/>
      <c r="O40" s="121"/>
      <c r="P40" s="122"/>
      <c r="Q40" s="122"/>
      <c r="R40" s="122"/>
      <c r="S40" s="122"/>
    </row>
    <row r="41" spans="2:19" ht="17.25" customHeight="1" x14ac:dyDescent="0.25">
      <c r="B41" s="178" t="s">
        <v>151</v>
      </c>
      <c r="C41" s="178"/>
      <c r="D41" s="178"/>
      <c r="E41" s="178"/>
      <c r="F41" s="178"/>
      <c r="G41" s="178"/>
      <c r="H41" s="105"/>
      <c r="I41" s="105"/>
      <c r="J41" s="105"/>
      <c r="K41" s="105"/>
      <c r="L41" s="105"/>
      <c r="M41" s="105"/>
      <c r="N41" s="105"/>
      <c r="O41" s="105"/>
      <c r="P41" s="105"/>
      <c r="Q41" s="105"/>
      <c r="R41" s="105"/>
      <c r="S41" s="105"/>
    </row>
    <row r="42" spans="2:19" ht="45" x14ac:dyDescent="0.2">
      <c r="B42" s="86" t="s">
        <v>43</v>
      </c>
      <c r="C42" s="106" t="s">
        <v>67</v>
      </c>
      <c r="D42" s="86" t="s">
        <v>48</v>
      </c>
      <c r="E42" s="86" t="s">
        <v>152</v>
      </c>
      <c r="F42" s="86" t="s">
        <v>72</v>
      </c>
      <c r="G42" s="108" t="s">
        <v>47</v>
      </c>
      <c r="H42" s="124"/>
      <c r="I42" s="125"/>
      <c r="J42" s="82"/>
      <c r="K42" s="82"/>
      <c r="L42" s="82"/>
      <c r="M42" s="82"/>
      <c r="N42" s="82"/>
      <c r="O42" s="82"/>
    </row>
    <row r="43" spans="2:19" ht="15.75" customHeight="1" x14ac:dyDescent="0.2">
      <c r="B43" s="99" t="s">
        <v>73</v>
      </c>
      <c r="C43" s="126" t="s">
        <v>74</v>
      </c>
      <c r="D43" s="113"/>
      <c r="E43" s="100"/>
      <c r="F43" s="113"/>
      <c r="G43" s="108"/>
      <c r="H43" s="124"/>
      <c r="I43" s="125"/>
    </row>
    <row r="44" spans="2:19" ht="15.75" customHeight="1" x14ac:dyDescent="0.2">
      <c r="B44" s="99" t="s">
        <v>51</v>
      </c>
      <c r="C44" s="126" t="s">
        <v>74</v>
      </c>
      <c r="D44" s="113"/>
      <c r="E44" s="100"/>
      <c r="F44" s="113"/>
      <c r="G44" s="108"/>
      <c r="H44" s="124"/>
      <c r="I44" s="125"/>
    </row>
    <row r="45" spans="2:19" ht="15.75" customHeight="1" x14ac:dyDescent="0.2">
      <c r="B45" s="99" t="s">
        <v>53</v>
      </c>
      <c r="C45" s="126" t="s">
        <v>74</v>
      </c>
      <c r="D45" s="113"/>
      <c r="E45" s="100"/>
      <c r="F45" s="113"/>
      <c r="G45" s="108"/>
      <c r="H45" s="124"/>
      <c r="I45" s="125"/>
    </row>
    <row r="46" spans="2:19" ht="15.75" customHeight="1" x14ac:dyDescent="0.2">
      <c r="B46" s="99" t="s">
        <v>54</v>
      </c>
      <c r="C46" s="126" t="s">
        <v>74</v>
      </c>
      <c r="D46" s="113"/>
      <c r="E46" s="100"/>
      <c r="F46" s="113"/>
      <c r="G46" s="108"/>
      <c r="H46" s="124"/>
      <c r="I46" s="125"/>
    </row>
    <row r="47" spans="2:19" ht="15.75" customHeight="1" x14ac:dyDescent="0.2">
      <c r="B47" s="99" t="s">
        <v>55</v>
      </c>
      <c r="C47" s="126" t="s">
        <v>74</v>
      </c>
      <c r="D47" s="113"/>
      <c r="E47" s="100"/>
      <c r="F47" s="113"/>
      <c r="G47" s="108"/>
      <c r="H47" s="124"/>
      <c r="I47" s="125"/>
    </row>
    <row r="48" spans="2:19" ht="15.75" customHeight="1" x14ac:dyDescent="0.2">
      <c r="B48" s="99" t="s">
        <v>56</v>
      </c>
      <c r="C48" s="126" t="s">
        <v>74</v>
      </c>
      <c r="D48" s="113"/>
      <c r="E48" s="100"/>
      <c r="F48" s="113"/>
      <c r="G48" s="108"/>
      <c r="H48" s="124"/>
      <c r="I48" s="125"/>
    </row>
    <row r="49" spans="1:256" ht="15.75" customHeight="1" x14ac:dyDescent="0.2">
      <c r="B49" s="99" t="s">
        <v>71</v>
      </c>
      <c r="C49" s="126" t="s">
        <v>74</v>
      </c>
      <c r="D49" s="113"/>
      <c r="E49" s="100"/>
      <c r="F49" s="113"/>
      <c r="G49" s="108"/>
      <c r="H49" s="124"/>
      <c r="I49" s="125"/>
    </row>
    <row r="50" spans="1:256" ht="15.75" x14ac:dyDescent="0.25">
      <c r="B50" s="178" t="s">
        <v>75</v>
      </c>
      <c r="C50" s="178"/>
      <c r="D50" s="178"/>
      <c r="E50" s="178"/>
      <c r="F50" s="178"/>
      <c r="G50" s="178"/>
      <c r="H50" s="105"/>
      <c r="I50" s="105"/>
      <c r="J50" s="105"/>
      <c r="K50" s="105"/>
      <c r="L50" s="105"/>
      <c r="M50" s="105"/>
      <c r="N50" s="105"/>
      <c r="O50" s="105"/>
      <c r="P50" s="105"/>
      <c r="Q50" s="105"/>
      <c r="R50" s="105"/>
      <c r="S50" s="105"/>
    </row>
    <row r="51" spans="1:256" ht="75" x14ac:dyDescent="0.25">
      <c r="B51" s="86" t="s">
        <v>43</v>
      </c>
      <c r="C51" s="108" t="s">
        <v>76</v>
      </c>
      <c r="D51" s="151" t="s">
        <v>48</v>
      </c>
      <c r="E51" s="151" t="s">
        <v>133</v>
      </c>
      <c r="F51" s="151" t="s">
        <v>135</v>
      </c>
      <c r="G51" s="161" t="s">
        <v>47</v>
      </c>
      <c r="H51" s="127"/>
      <c r="I51" s="125"/>
    </row>
    <row r="52" spans="1:256" ht="18" customHeight="1" x14ac:dyDescent="0.2">
      <c r="A52" s="74"/>
      <c r="B52" s="99" t="s">
        <v>70</v>
      </c>
      <c r="C52" s="113" t="s">
        <v>77</v>
      </c>
      <c r="D52" s="152"/>
      <c r="E52" s="153"/>
      <c r="F52" s="160"/>
      <c r="G52" s="163" t="s">
        <v>167</v>
      </c>
      <c r="H52" s="127"/>
      <c r="I52" s="12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c r="DX52" s="74"/>
      <c r="DY52" s="74"/>
      <c r="DZ52" s="74"/>
      <c r="EA52" s="74"/>
      <c r="EB52" s="74"/>
      <c r="EC52" s="74"/>
      <c r="ED52" s="74"/>
      <c r="EE52" s="74"/>
      <c r="EF52" s="74"/>
      <c r="EG52" s="74"/>
      <c r="EH52" s="74"/>
      <c r="EI52" s="74"/>
      <c r="EJ52" s="74"/>
      <c r="EK52" s="74"/>
      <c r="EL52" s="74"/>
      <c r="EM52" s="74"/>
      <c r="EN52" s="74"/>
      <c r="EO52" s="74"/>
      <c r="EP52" s="74"/>
      <c r="EQ52" s="74"/>
      <c r="ER52" s="74"/>
      <c r="ES52" s="74"/>
      <c r="ET52" s="74"/>
      <c r="EU52" s="74"/>
      <c r="EV52" s="74"/>
      <c r="EW52" s="74"/>
      <c r="EX52" s="74"/>
      <c r="EY52" s="74"/>
      <c r="EZ52" s="74"/>
      <c r="FA52" s="74"/>
      <c r="FB52" s="74"/>
      <c r="FC52" s="74"/>
      <c r="FD52" s="74"/>
      <c r="FE52" s="74"/>
      <c r="FF52" s="74"/>
      <c r="FG52" s="74"/>
      <c r="FH52" s="74"/>
      <c r="FI52" s="74"/>
      <c r="FJ52" s="74"/>
      <c r="FK52" s="74"/>
      <c r="FL52" s="74"/>
      <c r="FM52" s="74"/>
      <c r="FN52" s="74"/>
      <c r="FO52" s="74"/>
      <c r="FP52" s="74"/>
      <c r="FQ52" s="74"/>
      <c r="FR52" s="74"/>
      <c r="FS52" s="74"/>
      <c r="FT52" s="74"/>
      <c r="FU52" s="74"/>
      <c r="FV52" s="74"/>
      <c r="FW52" s="74"/>
      <c r="FX52" s="74"/>
      <c r="FY52" s="74"/>
      <c r="FZ52" s="74"/>
      <c r="GA52" s="74"/>
      <c r="GB52" s="74"/>
      <c r="GC52" s="74"/>
      <c r="GD52" s="74"/>
      <c r="GE52" s="74"/>
      <c r="GF52" s="74"/>
      <c r="GG52" s="74"/>
      <c r="GH52" s="74"/>
      <c r="GI52" s="74"/>
      <c r="GJ52" s="74"/>
      <c r="GK52" s="74"/>
      <c r="GL52" s="74"/>
      <c r="GM52" s="74"/>
      <c r="GN52" s="74"/>
      <c r="GO52" s="74"/>
      <c r="GP52" s="74"/>
      <c r="GQ52" s="74"/>
      <c r="GR52" s="74"/>
      <c r="GS52" s="74"/>
      <c r="GT52" s="74"/>
      <c r="GU52" s="74"/>
      <c r="GV52" s="74"/>
      <c r="GW52" s="74"/>
      <c r="GX52" s="74"/>
      <c r="GY52" s="74"/>
      <c r="GZ52" s="74"/>
      <c r="HA52" s="74"/>
      <c r="HB52" s="74"/>
      <c r="HC52" s="74"/>
      <c r="HD52" s="74"/>
      <c r="HE52" s="74"/>
      <c r="HF52" s="74"/>
      <c r="HG52" s="74"/>
      <c r="HH52" s="74"/>
      <c r="HI52" s="74"/>
      <c r="HJ52" s="74"/>
      <c r="HK52" s="74"/>
      <c r="HL52" s="74"/>
      <c r="HM52" s="74"/>
      <c r="HN52" s="74"/>
      <c r="HO52" s="74"/>
      <c r="HP52" s="74"/>
      <c r="HQ52" s="74"/>
      <c r="HR52" s="74"/>
      <c r="HS52" s="74"/>
      <c r="HT52" s="74"/>
      <c r="HU52" s="74"/>
      <c r="HV52" s="74"/>
      <c r="HW52" s="74"/>
      <c r="HX52" s="74"/>
      <c r="HY52" s="74"/>
      <c r="HZ52" s="74"/>
      <c r="IA52" s="74"/>
      <c r="IB52" s="74"/>
      <c r="IC52" s="74"/>
      <c r="ID52" s="74"/>
      <c r="IE52" s="74"/>
      <c r="IF52" s="74"/>
      <c r="IG52" s="74"/>
      <c r="IH52" s="74"/>
      <c r="II52" s="74"/>
      <c r="IJ52" s="74"/>
      <c r="IK52" s="74"/>
      <c r="IL52" s="74"/>
      <c r="IM52" s="74"/>
      <c r="IN52" s="74"/>
      <c r="IO52" s="74"/>
      <c r="IP52" s="74"/>
      <c r="IQ52" s="74"/>
      <c r="IR52" s="74"/>
      <c r="IS52" s="74"/>
      <c r="IT52" s="74"/>
      <c r="IU52" s="74"/>
      <c r="IV52" s="74"/>
    </row>
    <row r="53" spans="1:256" ht="18" customHeight="1" x14ac:dyDescent="0.2">
      <c r="A53" s="74"/>
      <c r="B53" s="99" t="s">
        <v>70</v>
      </c>
      <c r="C53" s="113" t="s">
        <v>40</v>
      </c>
      <c r="D53" s="128"/>
      <c r="E53" s="91"/>
      <c r="F53" s="129"/>
      <c r="G53" s="162"/>
      <c r="H53" s="127"/>
      <c r="I53" s="124"/>
      <c r="J53" s="130"/>
      <c r="K53" s="130"/>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c r="DT53" s="74"/>
      <c r="DU53" s="74"/>
      <c r="DV53" s="74"/>
      <c r="DW53" s="74"/>
      <c r="DX53" s="74"/>
      <c r="DY53" s="74"/>
      <c r="DZ53" s="74"/>
      <c r="EA53" s="74"/>
      <c r="EB53" s="74"/>
      <c r="EC53" s="74"/>
      <c r="ED53" s="74"/>
      <c r="EE53" s="74"/>
      <c r="EF53" s="74"/>
      <c r="EG53" s="74"/>
      <c r="EH53" s="74"/>
      <c r="EI53" s="74"/>
      <c r="EJ53" s="74"/>
      <c r="EK53" s="74"/>
      <c r="EL53" s="74"/>
      <c r="EM53" s="74"/>
      <c r="EN53" s="74"/>
      <c r="EO53" s="74"/>
      <c r="EP53" s="74"/>
      <c r="EQ53" s="74"/>
      <c r="ER53" s="74"/>
      <c r="ES53" s="74"/>
      <c r="ET53" s="74"/>
      <c r="EU53" s="74"/>
      <c r="EV53" s="74"/>
      <c r="EW53" s="74"/>
      <c r="EX53" s="74"/>
      <c r="EY53" s="74"/>
      <c r="EZ53" s="74"/>
      <c r="FA53" s="74"/>
      <c r="FB53" s="74"/>
      <c r="FC53" s="74"/>
      <c r="FD53" s="74"/>
      <c r="FE53" s="74"/>
      <c r="FF53" s="74"/>
      <c r="FG53" s="74"/>
      <c r="FH53" s="74"/>
      <c r="FI53" s="74"/>
      <c r="FJ53" s="74"/>
      <c r="FK53" s="74"/>
      <c r="FL53" s="74"/>
      <c r="FM53" s="74"/>
      <c r="FN53" s="74"/>
      <c r="FO53" s="74"/>
      <c r="FP53" s="74"/>
      <c r="FQ53" s="74"/>
      <c r="FR53" s="74"/>
      <c r="FS53" s="74"/>
      <c r="FT53" s="74"/>
      <c r="FU53" s="74"/>
      <c r="FV53" s="74"/>
      <c r="FW53" s="74"/>
      <c r="FX53" s="74"/>
      <c r="FY53" s="74"/>
      <c r="FZ53" s="74"/>
      <c r="GA53" s="74"/>
      <c r="GB53" s="74"/>
      <c r="GC53" s="74"/>
      <c r="GD53" s="74"/>
      <c r="GE53" s="74"/>
      <c r="GF53" s="74"/>
      <c r="GG53" s="74"/>
      <c r="GH53" s="74"/>
      <c r="GI53" s="74"/>
      <c r="GJ53" s="74"/>
      <c r="GK53" s="74"/>
      <c r="GL53" s="74"/>
      <c r="GM53" s="74"/>
      <c r="GN53" s="74"/>
      <c r="GO53" s="74"/>
      <c r="GP53" s="74"/>
      <c r="GQ53" s="74"/>
      <c r="GR53" s="74"/>
      <c r="GS53" s="74"/>
      <c r="GT53" s="74"/>
      <c r="GU53" s="74"/>
      <c r="GV53" s="74"/>
      <c r="GW53" s="74"/>
      <c r="GX53" s="74"/>
      <c r="GY53" s="74"/>
      <c r="GZ53" s="74"/>
      <c r="HA53" s="74"/>
      <c r="HB53" s="74"/>
      <c r="HC53" s="74"/>
      <c r="HD53" s="74"/>
      <c r="HE53" s="74"/>
      <c r="HF53" s="74"/>
      <c r="HG53" s="74"/>
      <c r="HH53" s="74"/>
      <c r="HI53" s="74"/>
      <c r="HJ53" s="74"/>
      <c r="HK53" s="74"/>
      <c r="HL53" s="74"/>
      <c r="HM53" s="74"/>
      <c r="HN53" s="74"/>
      <c r="HO53" s="74"/>
      <c r="HP53" s="74"/>
      <c r="HQ53" s="74"/>
      <c r="HR53" s="74"/>
      <c r="HS53" s="74"/>
      <c r="HT53" s="74"/>
      <c r="HU53" s="74"/>
      <c r="HV53" s="74"/>
      <c r="HW53" s="74"/>
      <c r="HX53" s="74"/>
      <c r="HY53" s="74"/>
      <c r="HZ53" s="74"/>
      <c r="IA53" s="74"/>
      <c r="IB53" s="74"/>
      <c r="IC53" s="74"/>
      <c r="ID53" s="74"/>
      <c r="IE53" s="74"/>
      <c r="IF53" s="74"/>
      <c r="IG53" s="74"/>
      <c r="IH53" s="74"/>
      <c r="II53" s="74"/>
      <c r="IJ53" s="74"/>
      <c r="IK53" s="74"/>
      <c r="IL53" s="74"/>
      <c r="IM53" s="74"/>
      <c r="IN53" s="74"/>
      <c r="IO53" s="74"/>
      <c r="IP53" s="74"/>
      <c r="IQ53" s="74"/>
      <c r="IR53" s="74"/>
      <c r="IS53" s="74"/>
      <c r="IT53" s="74"/>
      <c r="IU53" s="74"/>
      <c r="IV53" s="74"/>
    </row>
    <row r="54" spans="1:256" ht="15" x14ac:dyDescent="0.2">
      <c r="A54" s="74"/>
      <c r="B54" s="131"/>
      <c r="C54" s="132"/>
      <c r="D54" s="133"/>
      <c r="E54" s="134"/>
      <c r="F54" s="133"/>
      <c r="G54" s="135"/>
      <c r="H54" s="136"/>
      <c r="I54" s="130"/>
      <c r="J54" s="130"/>
      <c r="K54" s="130"/>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c r="EO54" s="74"/>
      <c r="EP54" s="74"/>
      <c r="EQ54" s="74"/>
      <c r="ER54" s="74"/>
      <c r="ES54" s="74"/>
      <c r="ET54" s="74"/>
      <c r="EU54" s="74"/>
      <c r="EV54" s="74"/>
      <c r="EW54" s="74"/>
      <c r="EX54" s="74"/>
      <c r="EY54" s="74"/>
      <c r="EZ54" s="74"/>
      <c r="FA54" s="74"/>
      <c r="FB54" s="74"/>
      <c r="FC54" s="74"/>
      <c r="FD54" s="74"/>
      <c r="FE54" s="74"/>
      <c r="FF54" s="74"/>
      <c r="FG54" s="74"/>
      <c r="FH54" s="74"/>
      <c r="FI54" s="74"/>
      <c r="FJ54" s="74"/>
      <c r="FK54" s="74"/>
      <c r="FL54" s="74"/>
      <c r="FM54" s="74"/>
      <c r="FN54" s="74"/>
      <c r="FO54" s="74"/>
      <c r="FP54" s="74"/>
      <c r="FQ54" s="74"/>
      <c r="FR54" s="74"/>
      <c r="FS54" s="74"/>
      <c r="FT54" s="74"/>
      <c r="FU54" s="74"/>
      <c r="FV54" s="74"/>
      <c r="FW54" s="74"/>
      <c r="FX54" s="74"/>
      <c r="FY54" s="74"/>
      <c r="FZ54" s="74"/>
      <c r="GA54" s="74"/>
      <c r="GB54" s="74"/>
      <c r="GC54" s="74"/>
      <c r="GD54" s="74"/>
      <c r="GE54" s="74"/>
      <c r="GF54" s="74"/>
      <c r="GG54" s="74"/>
      <c r="GH54" s="74"/>
      <c r="GI54" s="74"/>
      <c r="GJ54" s="74"/>
      <c r="GK54" s="74"/>
      <c r="GL54" s="74"/>
      <c r="GM54" s="74"/>
      <c r="GN54" s="74"/>
      <c r="GO54" s="74"/>
      <c r="GP54" s="74"/>
      <c r="GQ54" s="74"/>
      <c r="GR54" s="74"/>
      <c r="GS54" s="74"/>
      <c r="GT54" s="74"/>
      <c r="GU54" s="74"/>
      <c r="GV54" s="74"/>
      <c r="GW54" s="74"/>
      <c r="GX54" s="74"/>
      <c r="GY54" s="74"/>
      <c r="GZ54" s="74"/>
      <c r="HA54" s="74"/>
      <c r="HB54" s="74"/>
      <c r="HC54" s="74"/>
      <c r="HD54" s="74"/>
      <c r="HE54" s="74"/>
      <c r="HF54" s="74"/>
      <c r="HG54" s="74"/>
      <c r="HH54" s="74"/>
      <c r="HI54" s="74"/>
      <c r="HJ54" s="74"/>
      <c r="HK54" s="74"/>
      <c r="HL54" s="74"/>
      <c r="HM54" s="74"/>
      <c r="HN54" s="74"/>
      <c r="HO54" s="74"/>
      <c r="HP54" s="74"/>
      <c r="HQ54" s="74"/>
      <c r="HR54" s="74"/>
      <c r="HS54" s="74"/>
      <c r="HT54" s="74"/>
      <c r="HU54" s="74"/>
      <c r="HV54" s="74"/>
      <c r="HW54" s="74"/>
      <c r="HX54" s="74"/>
      <c r="HY54" s="74"/>
      <c r="HZ54" s="74"/>
      <c r="IA54" s="74"/>
      <c r="IB54" s="74"/>
      <c r="IC54" s="74"/>
      <c r="ID54" s="74"/>
      <c r="IE54" s="74"/>
      <c r="IF54" s="74"/>
      <c r="IG54" s="74"/>
      <c r="IH54" s="74"/>
      <c r="II54" s="74"/>
      <c r="IJ54" s="74"/>
      <c r="IK54" s="74"/>
      <c r="IL54" s="74"/>
      <c r="IM54" s="74"/>
      <c r="IN54" s="74"/>
      <c r="IO54" s="74"/>
      <c r="IP54" s="74"/>
      <c r="IQ54" s="74"/>
      <c r="IR54" s="74"/>
      <c r="IS54" s="74"/>
      <c r="IT54" s="74"/>
      <c r="IU54" s="74"/>
      <c r="IV54" s="74"/>
    </row>
    <row r="55" spans="1:256" ht="23.25" x14ac:dyDescent="0.35">
      <c r="A55" s="74"/>
      <c r="B55" s="179" t="s">
        <v>78</v>
      </c>
      <c r="C55" s="179"/>
      <c r="D55" s="179"/>
      <c r="E55" s="179"/>
      <c r="F55" s="179"/>
      <c r="G55" s="179"/>
      <c r="H55" s="136"/>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c r="EO55" s="74"/>
      <c r="EP55" s="74"/>
      <c r="EQ55" s="74"/>
      <c r="ER55" s="74"/>
      <c r="ES55" s="74"/>
      <c r="ET55" s="74"/>
      <c r="EU55" s="74"/>
      <c r="EV55" s="74"/>
      <c r="EW55" s="74"/>
      <c r="EX55" s="74"/>
      <c r="EY55" s="74"/>
      <c r="EZ55" s="74"/>
      <c r="FA55" s="74"/>
      <c r="FB55" s="74"/>
      <c r="FC55" s="74"/>
      <c r="FD55" s="74"/>
      <c r="FE55" s="74"/>
      <c r="FF55" s="74"/>
      <c r="FG55" s="74"/>
      <c r="FH55" s="74"/>
      <c r="FI55" s="74"/>
      <c r="FJ55" s="74"/>
      <c r="FK55" s="74"/>
      <c r="FL55" s="74"/>
      <c r="FM55" s="74"/>
      <c r="FN55" s="74"/>
      <c r="FO55" s="74"/>
      <c r="FP55" s="74"/>
      <c r="FQ55" s="74"/>
      <c r="FR55" s="74"/>
      <c r="FS55" s="74"/>
      <c r="FT55" s="74"/>
      <c r="FU55" s="74"/>
      <c r="FV55" s="74"/>
      <c r="FW55" s="74"/>
      <c r="FX55" s="74"/>
      <c r="FY55" s="74"/>
      <c r="FZ55" s="74"/>
      <c r="GA55" s="74"/>
      <c r="GB55" s="74"/>
      <c r="GC55" s="74"/>
      <c r="GD55" s="74"/>
      <c r="GE55" s="74"/>
      <c r="GF55" s="74"/>
      <c r="GG55" s="74"/>
      <c r="GH55" s="74"/>
      <c r="GI55" s="74"/>
      <c r="GJ55" s="74"/>
      <c r="GK55" s="74"/>
      <c r="GL55" s="74"/>
      <c r="GM55" s="74"/>
      <c r="GN55" s="74"/>
      <c r="GO55" s="74"/>
      <c r="GP55" s="74"/>
      <c r="GQ55" s="74"/>
      <c r="GR55" s="74"/>
      <c r="GS55" s="74"/>
      <c r="GT55" s="74"/>
      <c r="GU55" s="74"/>
      <c r="GV55" s="74"/>
      <c r="GW55" s="74"/>
      <c r="GX55" s="74"/>
      <c r="GY55" s="74"/>
      <c r="GZ55" s="74"/>
      <c r="HA55" s="74"/>
      <c r="HB55" s="74"/>
      <c r="HC55" s="74"/>
      <c r="HD55" s="74"/>
      <c r="HE55" s="74"/>
      <c r="HF55" s="74"/>
      <c r="HG55" s="74"/>
      <c r="HH55" s="74"/>
      <c r="HI55" s="74"/>
      <c r="HJ55" s="74"/>
      <c r="HK55" s="74"/>
      <c r="HL55" s="74"/>
      <c r="HM55" s="74"/>
      <c r="HN55" s="74"/>
      <c r="HO55" s="74"/>
      <c r="HP55" s="74"/>
      <c r="HQ55" s="74"/>
      <c r="HR55" s="74"/>
      <c r="HS55" s="74"/>
      <c r="HT55" s="74"/>
      <c r="HU55" s="74"/>
      <c r="HV55" s="74"/>
      <c r="HW55" s="74"/>
      <c r="HX55" s="74"/>
      <c r="HY55" s="74"/>
      <c r="HZ55" s="74"/>
      <c r="IA55" s="74"/>
      <c r="IB55" s="74"/>
      <c r="IC55" s="74"/>
      <c r="ID55" s="74"/>
      <c r="IE55" s="74"/>
      <c r="IF55" s="74"/>
      <c r="IG55" s="74"/>
      <c r="IH55" s="74"/>
      <c r="II55" s="74"/>
      <c r="IJ55" s="74"/>
      <c r="IK55" s="74"/>
      <c r="IL55" s="74"/>
      <c r="IM55" s="74"/>
      <c r="IN55" s="74"/>
      <c r="IO55" s="74"/>
      <c r="IP55" s="74"/>
      <c r="IQ55" s="74"/>
      <c r="IR55" s="74"/>
      <c r="IS55" s="74"/>
      <c r="IT55" s="74"/>
      <c r="IU55" s="74"/>
      <c r="IV55" s="74"/>
    </row>
    <row r="56" spans="1:256" ht="15" x14ac:dyDescent="0.2">
      <c r="A56" s="74"/>
      <c r="B56" s="186" t="s">
        <v>140</v>
      </c>
      <c r="C56" s="186"/>
      <c r="D56" s="186"/>
      <c r="E56" s="186"/>
      <c r="F56" s="186"/>
      <c r="G56" s="186"/>
      <c r="H56" s="136"/>
      <c r="I56" s="130"/>
      <c r="J56" s="130"/>
      <c r="K56" s="130"/>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c r="EO56" s="74"/>
      <c r="EP56" s="74"/>
      <c r="EQ56" s="74"/>
      <c r="ER56" s="74"/>
      <c r="ES56" s="74"/>
      <c r="ET56" s="74"/>
      <c r="EU56" s="74"/>
      <c r="EV56" s="74"/>
      <c r="EW56" s="74"/>
      <c r="EX56" s="74"/>
      <c r="EY56" s="74"/>
      <c r="EZ56" s="74"/>
      <c r="FA56" s="74"/>
      <c r="FB56" s="74"/>
      <c r="FC56" s="74"/>
      <c r="FD56" s="74"/>
      <c r="FE56" s="74"/>
      <c r="FF56" s="74"/>
      <c r="FG56" s="74"/>
      <c r="FH56" s="74"/>
      <c r="FI56" s="74"/>
      <c r="FJ56" s="74"/>
      <c r="FK56" s="74"/>
      <c r="FL56" s="74"/>
      <c r="FM56" s="74"/>
      <c r="FN56" s="74"/>
      <c r="FO56" s="74"/>
      <c r="FP56" s="74"/>
      <c r="FQ56" s="74"/>
      <c r="FR56" s="74"/>
      <c r="FS56" s="74"/>
      <c r="FT56" s="74"/>
      <c r="FU56" s="74"/>
      <c r="FV56" s="74"/>
      <c r="FW56" s="74"/>
      <c r="FX56" s="74"/>
      <c r="FY56" s="74"/>
      <c r="FZ56" s="74"/>
      <c r="GA56" s="74"/>
      <c r="GB56" s="74"/>
      <c r="GC56" s="74"/>
      <c r="GD56" s="74"/>
      <c r="GE56" s="74"/>
      <c r="GF56" s="74"/>
      <c r="GG56" s="74"/>
      <c r="GH56" s="74"/>
      <c r="GI56" s="74"/>
      <c r="GJ56" s="74"/>
      <c r="GK56" s="74"/>
      <c r="GL56" s="74"/>
      <c r="GM56" s="74"/>
      <c r="GN56" s="74"/>
      <c r="GO56" s="74"/>
      <c r="GP56" s="74"/>
      <c r="GQ56" s="74"/>
      <c r="GR56" s="74"/>
      <c r="GS56" s="74"/>
      <c r="GT56" s="74"/>
      <c r="GU56" s="74"/>
      <c r="GV56" s="74"/>
      <c r="GW56" s="74"/>
      <c r="GX56" s="74"/>
      <c r="GY56" s="74"/>
      <c r="GZ56" s="74"/>
      <c r="HA56" s="74"/>
      <c r="HB56" s="74"/>
      <c r="HC56" s="74"/>
      <c r="HD56" s="74"/>
      <c r="HE56" s="74"/>
      <c r="HF56" s="74"/>
      <c r="HG56" s="74"/>
      <c r="HH56" s="74"/>
      <c r="HI56" s="74"/>
      <c r="HJ56" s="74"/>
      <c r="HK56" s="74"/>
      <c r="HL56" s="74"/>
      <c r="HM56" s="74"/>
      <c r="HN56" s="74"/>
      <c r="HO56" s="74"/>
      <c r="HP56" s="74"/>
      <c r="HQ56" s="74"/>
      <c r="HR56" s="74"/>
      <c r="HS56" s="74"/>
      <c r="HT56" s="74"/>
      <c r="HU56" s="74"/>
      <c r="HV56" s="74"/>
      <c r="HW56" s="74"/>
      <c r="HX56" s="74"/>
      <c r="HY56" s="74"/>
      <c r="HZ56" s="74"/>
      <c r="IA56" s="74"/>
      <c r="IB56" s="74"/>
      <c r="IC56" s="74"/>
      <c r="ID56" s="74"/>
      <c r="IE56" s="74"/>
      <c r="IF56" s="74"/>
      <c r="IG56" s="74"/>
      <c r="IH56" s="74"/>
      <c r="II56" s="74"/>
      <c r="IJ56" s="74"/>
      <c r="IK56" s="74"/>
      <c r="IL56" s="74"/>
      <c r="IM56" s="74"/>
      <c r="IN56" s="74"/>
      <c r="IO56" s="74"/>
      <c r="IP56" s="74"/>
      <c r="IQ56" s="74"/>
      <c r="IR56" s="74"/>
      <c r="IS56" s="74"/>
      <c r="IT56" s="74"/>
      <c r="IU56" s="74"/>
      <c r="IV56" s="74"/>
    </row>
    <row r="57" spans="1:256" ht="15" x14ac:dyDescent="0.2">
      <c r="A57" s="74"/>
      <c r="B57" s="137"/>
      <c r="C57" s="137"/>
      <c r="D57" s="137"/>
      <c r="E57" s="137"/>
      <c r="F57" s="74"/>
      <c r="G57" s="74"/>
      <c r="H57" s="136"/>
      <c r="I57" s="130"/>
      <c r="J57" s="130"/>
      <c r="K57" s="130"/>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c r="EO57" s="74"/>
      <c r="EP57" s="74"/>
      <c r="EQ57" s="74"/>
      <c r="ER57" s="74"/>
      <c r="ES57" s="74"/>
      <c r="ET57" s="74"/>
      <c r="EU57" s="74"/>
      <c r="EV57" s="74"/>
      <c r="EW57" s="74"/>
      <c r="EX57" s="74"/>
      <c r="EY57" s="74"/>
      <c r="EZ57" s="74"/>
      <c r="FA57" s="74"/>
      <c r="FB57" s="74"/>
      <c r="FC57" s="74"/>
      <c r="FD57" s="74"/>
      <c r="FE57" s="74"/>
      <c r="FF57" s="74"/>
      <c r="FG57" s="74"/>
      <c r="FH57" s="74"/>
      <c r="FI57" s="74"/>
      <c r="FJ57" s="74"/>
      <c r="FK57" s="74"/>
      <c r="FL57" s="74"/>
      <c r="FM57" s="74"/>
      <c r="FN57" s="74"/>
      <c r="FO57" s="74"/>
      <c r="FP57" s="74"/>
      <c r="FQ57" s="74"/>
      <c r="FR57" s="74"/>
      <c r="FS57" s="74"/>
      <c r="FT57" s="74"/>
      <c r="FU57" s="74"/>
      <c r="FV57" s="74"/>
      <c r="FW57" s="74"/>
      <c r="FX57" s="74"/>
      <c r="FY57" s="74"/>
      <c r="FZ57" s="74"/>
      <c r="GA57" s="74"/>
      <c r="GB57" s="74"/>
      <c r="GC57" s="74"/>
      <c r="GD57" s="74"/>
      <c r="GE57" s="74"/>
      <c r="GF57" s="74"/>
      <c r="GG57" s="74"/>
      <c r="GH57" s="74"/>
      <c r="GI57" s="74"/>
      <c r="GJ57" s="74"/>
      <c r="GK57" s="74"/>
      <c r="GL57" s="74"/>
      <c r="GM57" s="74"/>
      <c r="GN57" s="74"/>
      <c r="GO57" s="74"/>
      <c r="GP57" s="74"/>
      <c r="GQ57" s="74"/>
      <c r="GR57" s="74"/>
      <c r="GS57" s="74"/>
      <c r="GT57" s="74"/>
      <c r="GU57" s="74"/>
      <c r="GV57" s="74"/>
      <c r="GW57" s="74"/>
      <c r="GX57" s="74"/>
      <c r="GY57" s="74"/>
      <c r="GZ57" s="74"/>
      <c r="HA57" s="74"/>
      <c r="HB57" s="74"/>
      <c r="HC57" s="74"/>
      <c r="HD57" s="74"/>
      <c r="HE57" s="74"/>
      <c r="HF57" s="74"/>
      <c r="HG57" s="74"/>
      <c r="HH57" s="74"/>
      <c r="HI57" s="74"/>
      <c r="HJ57" s="74"/>
      <c r="HK57" s="74"/>
      <c r="HL57" s="74"/>
      <c r="HM57" s="74"/>
      <c r="HN57" s="74"/>
      <c r="HO57" s="74"/>
      <c r="HP57" s="74"/>
      <c r="HQ57" s="74"/>
      <c r="HR57" s="74"/>
      <c r="HS57" s="74"/>
      <c r="HT57" s="74"/>
      <c r="HU57" s="74"/>
      <c r="HV57" s="74"/>
      <c r="HW57" s="74"/>
      <c r="HX57" s="74"/>
      <c r="HY57" s="74"/>
      <c r="HZ57" s="74"/>
      <c r="IA57" s="74"/>
      <c r="IB57" s="74"/>
      <c r="IC57" s="74"/>
      <c r="ID57" s="74"/>
      <c r="IE57" s="74"/>
      <c r="IF57" s="74"/>
      <c r="IG57" s="74"/>
      <c r="IH57" s="74"/>
      <c r="II57" s="74"/>
      <c r="IJ57" s="74"/>
      <c r="IK57" s="74"/>
      <c r="IL57" s="74"/>
      <c r="IM57" s="74"/>
      <c r="IN57" s="74"/>
      <c r="IO57" s="74"/>
      <c r="IP57" s="74"/>
      <c r="IQ57" s="74"/>
      <c r="IR57" s="74"/>
      <c r="IS57" s="74"/>
      <c r="IT57" s="74"/>
      <c r="IU57" s="74"/>
      <c r="IV57" s="74"/>
    </row>
    <row r="58" spans="1:256" ht="18.75" customHeight="1" x14ac:dyDescent="0.2">
      <c r="B58" s="173" t="s">
        <v>79</v>
      </c>
      <c r="C58" s="173"/>
      <c r="D58" s="173"/>
      <c r="E58" s="173"/>
      <c r="F58" s="173"/>
      <c r="G58" s="82"/>
      <c r="H58" s="136"/>
    </row>
    <row r="59" spans="1:256" ht="12.75" customHeight="1" x14ac:dyDescent="0.25">
      <c r="B59" s="174" t="s">
        <v>80</v>
      </c>
      <c r="C59" s="175" t="s">
        <v>81</v>
      </c>
      <c r="D59" s="174" t="s">
        <v>82</v>
      </c>
      <c r="E59" s="176" t="s">
        <v>83</v>
      </c>
      <c r="F59" s="176"/>
      <c r="G59" s="82"/>
      <c r="H59" s="76"/>
    </row>
    <row r="60" spans="1:256" ht="14.25" x14ac:dyDescent="0.25">
      <c r="B60" s="174"/>
      <c r="C60" s="175"/>
      <c r="D60" s="174"/>
      <c r="E60" s="177" t="s">
        <v>84</v>
      </c>
      <c r="F60" s="177"/>
      <c r="G60" s="82"/>
      <c r="H60" s="76"/>
    </row>
    <row r="61" spans="1:256" ht="42.75" x14ac:dyDescent="0.25">
      <c r="B61" s="174"/>
      <c r="C61" s="175"/>
      <c r="D61" s="174"/>
      <c r="E61" s="138" t="s">
        <v>85</v>
      </c>
      <c r="F61" s="138" t="s">
        <v>86</v>
      </c>
      <c r="G61" s="82"/>
      <c r="H61" s="76"/>
    </row>
    <row r="62" spans="1:256" ht="23.25" customHeight="1" x14ac:dyDescent="0.25">
      <c r="B62" s="99" t="s">
        <v>87</v>
      </c>
      <c r="C62" s="139" t="s">
        <v>88</v>
      </c>
      <c r="D62" s="140">
        <v>10459</v>
      </c>
      <c r="E62" s="141"/>
      <c r="F62" s="141"/>
      <c r="G62" s="82"/>
      <c r="H62" s="76"/>
    </row>
    <row r="63" spans="1:256" ht="27" customHeight="1" x14ac:dyDescent="0.25">
      <c r="B63" s="99" t="s">
        <v>89</v>
      </c>
      <c r="C63" s="139" t="s">
        <v>90</v>
      </c>
      <c r="D63" s="142"/>
      <c r="E63" s="141"/>
      <c r="F63" s="141"/>
      <c r="G63" s="82"/>
      <c r="H63" s="76"/>
    </row>
    <row r="64" spans="1:256" ht="28.5" x14ac:dyDescent="0.25">
      <c r="B64" s="99" t="s">
        <v>91</v>
      </c>
      <c r="C64" s="99" t="s">
        <v>92</v>
      </c>
      <c r="D64" s="100"/>
      <c r="E64" s="141"/>
      <c r="F64" s="141"/>
      <c r="G64" s="82"/>
      <c r="H64" s="76"/>
    </row>
    <row r="65" spans="2:9" ht="28.5" x14ac:dyDescent="0.25">
      <c r="B65" s="143" t="s">
        <v>93</v>
      </c>
      <c r="C65" s="126" t="s">
        <v>94</v>
      </c>
      <c r="D65" s="144"/>
      <c r="E65" s="145"/>
      <c r="F65" s="145"/>
      <c r="G65" s="82"/>
      <c r="H65" s="76"/>
    </row>
    <row r="66" spans="2:9" ht="14.25" x14ac:dyDescent="0.25">
      <c r="B66" s="95"/>
      <c r="C66" s="82"/>
      <c r="D66" s="82"/>
      <c r="E66" s="82"/>
      <c r="F66" s="82"/>
      <c r="G66" s="82"/>
    </row>
    <row r="67" spans="2:9" ht="18" customHeight="1" x14ac:dyDescent="0.2">
      <c r="B67" s="173" t="s">
        <v>95</v>
      </c>
      <c r="C67" s="173"/>
      <c r="D67" s="173"/>
      <c r="E67" s="173"/>
      <c r="F67" s="173"/>
      <c r="G67" s="74"/>
      <c r="H67" s="76"/>
    </row>
    <row r="68" spans="2:9" ht="12.75" customHeight="1" x14ac:dyDescent="0.2">
      <c r="B68" s="174" t="s">
        <v>80</v>
      </c>
      <c r="C68" s="175" t="s">
        <v>81</v>
      </c>
      <c r="D68" s="174" t="s">
        <v>82</v>
      </c>
      <c r="E68" s="176" t="s">
        <v>83</v>
      </c>
      <c r="F68" s="176"/>
      <c r="G68" s="74"/>
      <c r="H68" s="76"/>
    </row>
    <row r="69" spans="2:9" ht="14.25" x14ac:dyDescent="0.2">
      <c r="B69" s="174"/>
      <c r="C69" s="175"/>
      <c r="D69" s="174"/>
      <c r="E69" s="177" t="s">
        <v>84</v>
      </c>
      <c r="F69" s="177"/>
      <c r="G69" s="74"/>
      <c r="H69" s="76"/>
    </row>
    <row r="70" spans="2:9" ht="57" x14ac:dyDescent="0.25">
      <c r="B70" s="174"/>
      <c r="C70" s="175"/>
      <c r="D70" s="174"/>
      <c r="E70" s="138" t="s">
        <v>96</v>
      </c>
      <c r="F70" s="138" t="s">
        <v>97</v>
      </c>
      <c r="G70" s="82"/>
      <c r="H70" s="76"/>
    </row>
    <row r="71" spans="2:9" ht="42.75" x14ac:dyDescent="0.25">
      <c r="B71" s="99" t="s">
        <v>98</v>
      </c>
      <c r="C71" s="147" t="s">
        <v>99</v>
      </c>
      <c r="D71" s="113">
        <v>40</v>
      </c>
      <c r="E71" s="141"/>
      <c r="F71" s="141"/>
      <c r="G71" s="82"/>
      <c r="H71" s="76"/>
    </row>
    <row r="72" spans="2:9" ht="57" x14ac:dyDescent="0.25">
      <c r="B72" s="99" t="s">
        <v>100</v>
      </c>
      <c r="C72" s="148" t="s">
        <v>101</v>
      </c>
      <c r="D72" s="139"/>
      <c r="E72" s="145"/>
      <c r="F72" s="145"/>
      <c r="G72" s="82"/>
      <c r="H72" s="76"/>
    </row>
    <row r="73" spans="2:9" ht="51.95" customHeight="1" x14ac:dyDescent="0.2">
      <c r="B73" s="143"/>
      <c r="C73" s="86" t="s">
        <v>102</v>
      </c>
      <c r="D73" s="86" t="s">
        <v>153</v>
      </c>
      <c r="E73" s="82"/>
      <c r="F73" s="82"/>
      <c r="G73" s="82"/>
      <c r="I73" s="74"/>
    </row>
    <row r="74" spans="2:9" ht="25.5" customHeight="1" x14ac:dyDescent="0.2">
      <c r="B74" s="143" t="s">
        <v>103</v>
      </c>
      <c r="C74" s="100">
        <v>195</v>
      </c>
      <c r="D74" s="100"/>
      <c r="E74" s="82"/>
      <c r="F74" s="74"/>
      <c r="G74" s="74"/>
      <c r="H74" s="74"/>
      <c r="I74" s="74"/>
    </row>
    <row r="75" spans="2:9" ht="14.25" x14ac:dyDescent="0.25">
      <c r="B75" s="95"/>
      <c r="C75" s="82"/>
      <c r="D75" s="82"/>
      <c r="E75" s="82"/>
      <c r="F75" s="82"/>
      <c r="G75" s="82"/>
    </row>
    <row r="76" spans="2:9" ht="14.25" x14ac:dyDescent="0.25">
      <c r="B76" s="95"/>
      <c r="C76" s="82"/>
      <c r="D76" s="82"/>
      <c r="E76" s="82"/>
      <c r="F76" s="82"/>
      <c r="G76" s="82"/>
    </row>
    <row r="77" spans="2:9" ht="14.25" x14ac:dyDescent="0.25">
      <c r="B77" s="95"/>
      <c r="C77" s="82"/>
      <c r="D77" s="82"/>
      <c r="E77" s="82"/>
      <c r="F77" s="82"/>
      <c r="G77" s="82"/>
    </row>
    <row r="78" spans="2:9" ht="14.25" x14ac:dyDescent="0.25">
      <c r="B78" s="95"/>
      <c r="C78" s="82"/>
      <c r="D78" s="82"/>
      <c r="E78" s="82"/>
      <c r="F78" s="82"/>
      <c r="G78" s="82"/>
    </row>
    <row r="79" spans="2:9" ht="14.25" x14ac:dyDescent="0.25">
      <c r="B79" s="95"/>
      <c r="C79" s="82"/>
      <c r="D79" s="82"/>
      <c r="E79" s="82"/>
      <c r="F79" s="82"/>
      <c r="G79" s="82"/>
    </row>
    <row r="80" spans="2:9" ht="15" x14ac:dyDescent="0.25">
      <c r="B80" s="159" t="s">
        <v>167</v>
      </c>
      <c r="C80" s="82"/>
      <c r="D80" s="82"/>
      <c r="E80" s="82"/>
      <c r="F80" s="82"/>
      <c r="G80" s="82"/>
    </row>
    <row r="81" spans="2:7" ht="15.75" x14ac:dyDescent="0.25">
      <c r="B81" s="178" t="s">
        <v>75</v>
      </c>
      <c r="C81" s="178"/>
      <c r="D81" s="178"/>
      <c r="E81" s="178"/>
      <c r="F81" s="178"/>
      <c r="G81" s="178"/>
    </row>
    <row r="82" spans="2:7" ht="75" x14ac:dyDescent="0.25">
      <c r="B82" s="157" t="s">
        <v>43</v>
      </c>
      <c r="C82" s="158" t="s">
        <v>76</v>
      </c>
      <c r="D82" s="151" t="s">
        <v>48</v>
      </c>
      <c r="E82" s="151" t="s">
        <v>133</v>
      </c>
      <c r="F82" s="151" t="s">
        <v>135</v>
      </c>
      <c r="G82" s="151" t="s">
        <v>136</v>
      </c>
    </row>
    <row r="83" spans="2:7" ht="14.25" x14ac:dyDescent="0.25">
      <c r="B83" s="99" t="s">
        <v>70</v>
      </c>
      <c r="C83" s="113" t="s">
        <v>77</v>
      </c>
      <c r="D83" s="152" t="s">
        <v>132</v>
      </c>
      <c r="E83" s="153" t="s">
        <v>134</v>
      </c>
      <c r="F83" s="153" t="s">
        <v>137</v>
      </c>
      <c r="G83" s="153" t="s">
        <v>138</v>
      </c>
    </row>
    <row r="84" spans="2:7" ht="14.25" x14ac:dyDescent="0.25">
      <c r="B84" s="95"/>
      <c r="C84" s="82"/>
      <c r="D84" s="82"/>
      <c r="E84" s="82"/>
      <c r="F84" s="82"/>
      <c r="G84" s="82"/>
    </row>
    <row r="85" spans="2:7" ht="14.25" x14ac:dyDescent="0.25">
      <c r="B85" s="95"/>
      <c r="C85" s="82"/>
      <c r="D85" s="82"/>
      <c r="E85" s="82"/>
      <c r="F85" s="82"/>
      <c r="G85" s="82"/>
    </row>
    <row r="86" spans="2:7" ht="14.25" x14ac:dyDescent="0.25">
      <c r="B86" s="95"/>
      <c r="C86" s="82"/>
      <c r="D86" s="82"/>
      <c r="E86" s="82"/>
      <c r="F86" s="82"/>
      <c r="G86" s="82"/>
    </row>
    <row r="87" spans="2:7" ht="14.25" x14ac:dyDescent="0.25">
      <c r="B87" s="95"/>
      <c r="C87" s="82"/>
      <c r="D87" s="82"/>
      <c r="E87" s="82"/>
      <c r="F87" s="82"/>
      <c r="G87" s="82"/>
    </row>
    <row r="88" spans="2:7" ht="14.25" x14ac:dyDescent="0.25">
      <c r="B88" s="95"/>
      <c r="C88" s="82"/>
      <c r="D88" s="82"/>
      <c r="E88" s="82"/>
      <c r="F88" s="82"/>
      <c r="G88" s="82"/>
    </row>
    <row r="89" spans="2:7" ht="14.25" x14ac:dyDescent="0.25">
      <c r="B89" s="95"/>
      <c r="C89" s="82"/>
      <c r="D89" s="82"/>
      <c r="E89" s="82"/>
      <c r="F89" s="82"/>
      <c r="G89" s="82"/>
    </row>
    <row r="90" spans="2:7" ht="14.25" x14ac:dyDescent="0.25">
      <c r="B90" s="95"/>
      <c r="C90" s="82"/>
      <c r="D90" s="82"/>
      <c r="E90" s="82"/>
      <c r="F90" s="82"/>
      <c r="G90" s="82"/>
    </row>
    <row r="91" spans="2:7" ht="14.25" x14ac:dyDescent="0.25">
      <c r="B91" s="95"/>
      <c r="C91" s="82"/>
      <c r="D91" s="82"/>
      <c r="E91" s="82"/>
      <c r="F91" s="82"/>
      <c r="G91" s="82"/>
    </row>
    <row r="92" spans="2:7" ht="14.25" x14ac:dyDescent="0.25">
      <c r="B92" s="95"/>
      <c r="C92" s="82"/>
      <c r="D92" s="82"/>
      <c r="E92" s="82"/>
      <c r="F92" s="82"/>
      <c r="G92" s="82"/>
    </row>
    <row r="93" spans="2:7" ht="14.25" x14ac:dyDescent="0.25">
      <c r="B93" s="95"/>
      <c r="C93" s="82"/>
      <c r="D93" s="82"/>
      <c r="E93" s="82"/>
      <c r="F93" s="82"/>
      <c r="G93" s="82"/>
    </row>
    <row r="94" spans="2:7" ht="14.25" x14ac:dyDescent="0.25">
      <c r="B94" s="95"/>
      <c r="C94" s="82"/>
      <c r="D94" s="82"/>
      <c r="E94" s="82"/>
      <c r="F94" s="82"/>
      <c r="G94" s="82"/>
    </row>
    <row r="95" spans="2:7" ht="14.25" x14ac:dyDescent="0.25">
      <c r="B95" s="95"/>
      <c r="C95" s="82"/>
      <c r="D95" s="82"/>
      <c r="E95" s="82"/>
      <c r="F95" s="82"/>
      <c r="G95" s="82"/>
    </row>
    <row r="96" spans="2:7" ht="14.25" x14ac:dyDescent="0.25">
      <c r="B96" s="95"/>
      <c r="C96" s="82"/>
      <c r="D96" s="82"/>
      <c r="E96" s="82"/>
      <c r="F96" s="82"/>
      <c r="G96" s="82"/>
    </row>
    <row r="97" spans="2:7" ht="14.25" x14ac:dyDescent="0.25">
      <c r="B97" s="95"/>
      <c r="C97" s="82"/>
      <c r="D97" s="82"/>
      <c r="E97" s="82"/>
      <c r="F97" s="82"/>
      <c r="G97" s="82"/>
    </row>
    <row r="98" spans="2:7" ht="14.25" x14ac:dyDescent="0.25">
      <c r="B98" s="95"/>
      <c r="C98" s="82"/>
      <c r="D98" s="82"/>
      <c r="E98" s="82"/>
      <c r="F98" s="82"/>
      <c r="G98" s="82"/>
    </row>
    <row r="99" spans="2:7" ht="14.25" x14ac:dyDescent="0.25">
      <c r="B99" s="95"/>
      <c r="C99" s="82"/>
      <c r="D99" s="82"/>
      <c r="E99" s="82"/>
      <c r="F99" s="82"/>
      <c r="G99" s="82"/>
    </row>
    <row r="100" spans="2:7" ht="14.25" x14ac:dyDescent="0.25">
      <c r="B100" s="95"/>
      <c r="C100" s="82"/>
      <c r="D100" s="82"/>
      <c r="E100" s="82"/>
      <c r="F100" s="82"/>
      <c r="G100" s="82"/>
    </row>
    <row r="101" spans="2:7" ht="14.25" x14ac:dyDescent="0.25">
      <c r="B101" s="95"/>
      <c r="C101" s="82"/>
      <c r="D101" s="82"/>
      <c r="E101" s="82"/>
      <c r="F101" s="82"/>
      <c r="G101" s="82"/>
    </row>
    <row r="102" spans="2:7" ht="14.25" x14ac:dyDescent="0.25">
      <c r="B102" s="95"/>
      <c r="C102" s="82"/>
      <c r="D102" s="82"/>
      <c r="E102" s="82"/>
      <c r="F102" s="82"/>
      <c r="G102" s="82"/>
    </row>
    <row r="103" spans="2:7" ht="14.25" x14ac:dyDescent="0.25">
      <c r="B103" s="95"/>
      <c r="C103" s="82"/>
      <c r="D103" s="82"/>
      <c r="E103" s="82"/>
      <c r="F103" s="82"/>
      <c r="G103" s="82"/>
    </row>
    <row r="104" spans="2:7" ht="14.25" x14ac:dyDescent="0.25">
      <c r="B104" s="95"/>
      <c r="C104" s="82"/>
      <c r="D104" s="82"/>
      <c r="E104" s="82"/>
      <c r="F104" s="82"/>
      <c r="G104" s="82"/>
    </row>
    <row r="105" spans="2:7" ht="14.25" x14ac:dyDescent="0.25">
      <c r="B105" s="95"/>
      <c r="C105" s="82"/>
      <c r="D105" s="82"/>
      <c r="E105" s="82"/>
      <c r="F105" s="82"/>
      <c r="G105" s="82"/>
    </row>
    <row r="106" spans="2:7" ht="14.25" x14ac:dyDescent="0.25">
      <c r="B106" s="95"/>
      <c r="C106" s="82"/>
      <c r="D106" s="82"/>
      <c r="E106" s="82"/>
      <c r="F106" s="82"/>
      <c r="G106" s="82"/>
    </row>
    <row r="107" spans="2:7" ht="14.25" x14ac:dyDescent="0.25">
      <c r="B107" s="95"/>
      <c r="C107" s="82"/>
      <c r="D107" s="82"/>
      <c r="E107" s="82"/>
      <c r="F107" s="82"/>
      <c r="G107" s="82"/>
    </row>
    <row r="108" spans="2:7" ht="14.25" x14ac:dyDescent="0.25">
      <c r="B108" s="95"/>
      <c r="C108" s="82"/>
      <c r="D108" s="82"/>
      <c r="E108" s="82"/>
      <c r="F108" s="82"/>
      <c r="G108" s="82"/>
    </row>
    <row r="109" spans="2:7" ht="14.25" x14ac:dyDescent="0.25">
      <c r="B109" s="95"/>
      <c r="C109" s="82"/>
      <c r="D109" s="82"/>
      <c r="E109" s="82"/>
      <c r="F109" s="82"/>
      <c r="G109" s="82"/>
    </row>
    <row r="110" spans="2:7" ht="14.25" x14ac:dyDescent="0.25">
      <c r="B110" s="95"/>
      <c r="C110" s="82"/>
      <c r="D110" s="82"/>
      <c r="E110" s="82"/>
      <c r="F110" s="82"/>
      <c r="G110" s="82"/>
    </row>
    <row r="111" spans="2:7" ht="14.25" x14ac:dyDescent="0.25">
      <c r="B111" s="95"/>
      <c r="C111" s="82"/>
      <c r="D111" s="82"/>
      <c r="E111" s="82"/>
      <c r="F111" s="82"/>
      <c r="G111" s="82"/>
    </row>
    <row r="112" spans="2:7" ht="14.25" x14ac:dyDescent="0.25">
      <c r="B112" s="95"/>
      <c r="C112" s="82"/>
      <c r="D112" s="82"/>
      <c r="E112" s="82"/>
      <c r="F112" s="82"/>
      <c r="G112" s="82"/>
    </row>
    <row r="113" spans="2:7" ht="14.25" x14ac:dyDescent="0.25">
      <c r="B113" s="95"/>
      <c r="C113" s="82"/>
      <c r="D113" s="82"/>
      <c r="E113" s="82"/>
      <c r="F113" s="82"/>
      <c r="G113" s="82"/>
    </row>
  </sheetData>
  <sheetProtection selectLockedCells="1" selectUnlockedCells="1"/>
  <mergeCells count="31">
    <mergeCell ref="B81:G8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Aulla-utenze</vt:lpstr>
      <vt:lpstr>Aulla-Flussi</vt:lpstr>
      <vt:lpstr>Aulla-servizi</vt:lpstr>
      <vt:lpstr>'Aulla-Flussi'!Area_stampa</vt:lpstr>
      <vt:lpstr>'Aulla-servizi'!Area_stampa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2019-06-20T14:58:54Z</cp:lastPrinted>
  <dcterms:created xsi:type="dcterms:W3CDTF">2019-03-12T13:42:55Z</dcterms:created>
  <dcterms:modified xsi:type="dcterms:W3CDTF">2020-10-16T11:29:27Z</dcterms:modified>
</cp:coreProperties>
</file>