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6" sheetId="4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0" i="4" l="1"/>
  <c r="C19" i="4"/>
  <c r="E19" i="4"/>
  <c r="C18" i="4" l="1"/>
  <c r="D18" i="4"/>
  <c r="C17" i="4"/>
  <c r="E25" i="4" l="1"/>
  <c r="F24" i="4"/>
  <c r="F23" i="4"/>
  <c r="F22" i="4"/>
  <c r="F21" i="4"/>
  <c r="F20" i="4"/>
  <c r="F19" i="4"/>
  <c r="F18" i="4"/>
  <c r="F17" i="4"/>
  <c r="D25" i="4"/>
  <c r="F16" i="4"/>
  <c r="F25" i="4" l="1"/>
  <c r="C25" i="4"/>
</calcChain>
</file>

<file path=xl/sharedStrings.xml><?xml version="1.0" encoding="utf-8"?>
<sst xmlns="http://schemas.openxmlformats.org/spreadsheetml/2006/main" count="29" uniqueCount="28">
  <si>
    <t>REA SPA</t>
  </si>
  <si>
    <t>Tabella trasparenza</t>
  </si>
  <si>
    <t>Rilevazione ex art. 14 comma 1 lett. C: i compensi di qualsiasi natura connessi all'assunzione della carica; gli importi di viaggi di servizio e missioni pagati con fondi pubblici</t>
  </si>
  <si>
    <t>Componente dell'organo di indirizzo politico</t>
  </si>
  <si>
    <t>BENINI LILIA</t>
  </si>
  <si>
    <t>Periodo di riferimento</t>
  </si>
  <si>
    <t>Premio di risultato ove distribuito relativo all'anno …. Deliberato dall'assemblea dei soci…….</t>
  </si>
  <si>
    <t xml:space="preserve">Mese </t>
  </si>
  <si>
    <t>Spese Vitto</t>
  </si>
  <si>
    <t>Spese Viaggio</t>
  </si>
  <si>
    <t>Spese Alloggio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</si>
  <si>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</si>
  <si>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</si>
  <si>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</si>
  <si>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</si>
  <si>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</si>
  <si>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</si>
  <si>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</si>
  <si>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</si>
  <si>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</si>
  <si>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 xml:space="preserve">SETTEMBRE </t>
  </si>
  <si>
    <t xml:space="preserve">OTTOBRE </t>
  </si>
  <si>
    <t>NOVEMBRE</t>
  </si>
  <si>
    <t>DICEMBRE</t>
  </si>
  <si>
    <t>Compenso Componente previsto dalla delibera dell'assemblea dei Soci del 18/04/2016</t>
  </si>
  <si>
    <t>Immissione nelle funzioni avvenuta in data 18/04/2016</t>
  </si>
  <si>
    <t>cessazione dalla carica il 15/09/2016</t>
  </si>
  <si>
    <t>dal 18/04/2016 al 15/09/2016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</si>
</sst>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3" borderId="14" xfId="0" applyNumberFormat="1" applyFont="1" applyFill="1" applyBorder="1"/>
    <xf numFmtId="164" fontId="1" fillId="3" borderId="15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164" fontId="0" fillId="0" borderId="7" xfId="0" applyNumberFormat="1" applyFill="1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3" borderId="4" xfId="0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tabSelected="1" topLeftCell="A10" workbookViewId="0">
      <selection activeCell="A28" sqref="A28"/>
    </sheetView>
  </sheetViews>
  <sheetFormatPr defaultRowHeight="15" x14ac:dyDescent="0.25"/>
  <cols>
    <col min="1" max="1" width="15.5703125" customWidth="1"/>
    <col min="2" max="2" width="12.140625" customWidth="1"/>
    <col min="3" max="6" width="14.42578125" customWidth="1"/>
  </cols>
  <sheetData>
    <row r="3" spans="1:11" ht="15.75" thickBot="1" x14ac:dyDescent="0.3"/>
    <row r="4" spans="1:11" s="1" customFormat="1" ht="49.9" customHeight="1" thickBot="1" x14ac:dyDescent="0.3">
      <c r="A4" s="18" t="s">
        <v>0</v>
      </c>
      <c r="B4" s="5" t="s">
        <v>1</v>
      </c>
      <c r="C4" s="22" t="s">
        <v>2</v>
      </c>
      <c r="D4" s="22"/>
      <c r="E4" s="22"/>
      <c r="F4" s="23"/>
    </row>
    <row r="5" spans="1:11" ht="15.75" thickBot="1" x14ac:dyDescent="0.3"/>
    <row r="6" spans="1:11" s="4" customFormat="1" ht="24" customHeight="1" thickBot="1" x14ac:dyDescent="0.3">
      <c r="A6" s="24" t="s">
        <v>3</v>
      </c>
      <c r="B6" s="25"/>
      <c r="C6" s="25"/>
      <c r="D6" s="26"/>
      <c r="E6" s="27" t="s">
        <v>4</v>
      </c>
      <c r="F6" s="28"/>
    </row>
    <row r="7" spans="1:11" ht="15.75" thickBot="1" x14ac:dyDescent="0.3">
      <c r="A7" s="29" t="s">
        <v>5</v>
      </c>
      <c r="B7" s="30"/>
      <c r="C7" s="30"/>
      <c r="D7" s="31"/>
      <c r="E7" s="32" t="s">
        <v>27</v>
      </c>
      <c r="F7" s="33"/>
    </row>
    <row r="8" spans="1:11" ht="15.75" thickBot="1" x14ac:dyDescent="0.3"/>
    <row r="9" spans="1:11" ht="19.149999999999999" customHeight="1" thickBot="1" x14ac:dyDescent="0.3">
      <c r="A9" s="34" t="s">
        <v>24</v>
      </c>
      <c r="B9" s="35"/>
      <c r="C9" s="35"/>
      <c r="D9" s="35"/>
      <c r="E9" s="36"/>
      <c r="F9" s="7">
        <v>10416.65</v>
      </c>
      <c r="K9" s="46"/>
    </row>
    <row r="10" spans="1:11" s="1" customFormat="1" ht="30.6" customHeight="1" thickBot="1" x14ac:dyDescent="0.3">
      <c r="A10" s="37" t="s">
        <v>6</v>
      </c>
      <c r="B10" s="38"/>
      <c r="C10" s="38"/>
      <c r="D10" s="38"/>
      <c r="E10" s="39"/>
      <c r="F10" s="6">
        <v>0</v>
      </c>
    </row>
    <row r="11" spans="1:11" ht="15.75" thickBot="1" x14ac:dyDescent="0.3"/>
    <row r="12" spans="1:11" s="2" customFormat="1" ht="15.75" thickBot="1" x14ac:dyDescent="0.3">
      <c r="A12" s="40" t="s">
        <v>7</v>
      </c>
      <c r="B12" s="41"/>
      <c r="C12" s="14" t="s">
        <v>9</v>
      </c>
      <c r="D12" s="14" t="s">
        <v>8</v>
      </c>
      <c r="E12" s="14" t="s">
        <v>10</v>
      </c>
      <c r="F12" s="15" t="s">
        <v>11</v>
      </c>
    </row>
    <row r="13" spans="1:11" x14ac:dyDescent="0.25">
      <c r="A13" s="42" t="s">
        <v>12</v>
      </c>
      <c r="B13" s="43"/>
      <c r="C13" s="10"/>
      <c r="D13" s="10"/>
      <c r="E13" s="10"/>
      <c r="F13" s="11"/>
    </row>
    <row r="14" spans="1:11" x14ac:dyDescent="0.25">
      <c r="A14" s="20" t="s">
        <v>13</v>
      </c>
      <c r="B14" s="21"/>
      <c r="C14" s="8"/>
      <c r="D14" s="8"/>
      <c r="E14" s="8"/>
      <c r="F14" s="9"/>
    </row>
    <row r="15" spans="1:11" x14ac:dyDescent="0.25">
      <c r="A15" s="20" t="s">
        <v>14</v>
      </c>
      <c r="B15" s="21"/>
      <c r="C15" s="8"/>
      <c r="D15" s="8"/>
      <c r="E15" s="8"/>
      <c r="F15" s="9"/>
    </row>
    <row r="16" spans="1:11" x14ac:dyDescent="0.25">
      <c r="A16" s="20" t="s">
        <v>15</v>
      </c>
      <c r="B16" s="21"/>
      <c r="C16" s="8">
        <v>43.55</v>
      </c>
      <c r="D16" s="8"/>
      <c r="E16" s="8"/>
      <c r="F16" s="9">
        <f t="shared" ref="F16:F24" si="0">SUM(C16:E16)</f>
        <v>43.55</v>
      </c>
      <c r="H16" s="47"/>
    </row>
    <row r="17" spans="1:6" x14ac:dyDescent="0.25">
      <c r="A17" s="20" t="s">
        <v>16</v>
      </c>
      <c r="B17" s="21"/>
      <c r="C17" s="8">
        <f>92.7</f>
        <v>92.7</v>
      </c>
      <c r="D17" s="8"/>
      <c r="E17" s="8"/>
      <c r="F17" s="9">
        <f t="shared" si="0"/>
        <v>92.7</v>
      </c>
    </row>
    <row r="18" spans="1:6" x14ac:dyDescent="0.25">
      <c r="A18" s="20" t="s">
        <v>17</v>
      </c>
      <c r="B18" s="21"/>
      <c r="C18" s="8">
        <f>41.57+16+32.99</f>
        <v>90.56</v>
      </c>
      <c r="D18" s="8">
        <f>5</f>
        <v>5</v>
      </c>
      <c r="E18" s="8"/>
      <c r="F18" s="9">
        <f t="shared" si="0"/>
        <v>95.56</v>
      </c>
    </row>
    <row r="19" spans="1:6" x14ac:dyDescent="0.25">
      <c r="A19" s="20" t="s">
        <v>18</v>
      </c>
      <c r="B19" s="21"/>
      <c r="C19" s="8">
        <f>32.99</f>
        <v>32.99</v>
      </c>
      <c r="D19" s="8"/>
      <c r="E19" s="8">
        <f>96.3</f>
        <v>96.3</v>
      </c>
      <c r="F19" s="9">
        <f t="shared" si="0"/>
        <v>129.29</v>
      </c>
    </row>
    <row r="20" spans="1:6" x14ac:dyDescent="0.25">
      <c r="A20" s="20" t="s">
        <v>19</v>
      </c>
      <c r="B20" s="21"/>
      <c r="C20" s="8">
        <f>18.5</f>
        <v>18.5</v>
      </c>
      <c r="D20" s="8"/>
      <c r="E20" s="8"/>
      <c r="F20" s="9">
        <f t="shared" si="0"/>
        <v>18.5</v>
      </c>
    </row>
    <row r="21" spans="1:6" x14ac:dyDescent="0.25">
      <c r="A21" s="20" t="s">
        <v>20</v>
      </c>
      <c r="B21" s="21"/>
      <c r="C21" s="8"/>
      <c r="D21" s="8"/>
      <c r="E21" s="8"/>
      <c r="F21" s="9">
        <f t="shared" si="0"/>
        <v>0</v>
      </c>
    </row>
    <row r="22" spans="1:6" x14ac:dyDescent="0.25">
      <c r="A22" s="20" t="s">
        <v>21</v>
      </c>
      <c r="B22" s="21"/>
      <c r="C22" s="19"/>
      <c r="D22" s="8"/>
      <c r="E22" s="8"/>
      <c r="F22" s="9">
        <f t="shared" si="0"/>
        <v>0</v>
      </c>
    </row>
    <row r="23" spans="1:6" x14ac:dyDescent="0.25">
      <c r="A23" s="20" t="s">
        <v>22</v>
      </c>
      <c r="B23" s="21"/>
      <c r="C23" s="8"/>
      <c r="D23" s="8"/>
      <c r="E23" s="8"/>
      <c r="F23" s="9">
        <f t="shared" si="0"/>
        <v>0</v>
      </c>
    </row>
    <row r="24" spans="1:6" ht="15.75" thickBot="1" x14ac:dyDescent="0.3">
      <c r="A24" s="44" t="s">
        <v>23</v>
      </c>
      <c r="B24" s="45"/>
      <c r="C24" s="12"/>
      <c r="D24" s="12"/>
      <c r="E24" s="12"/>
      <c r="F24" s="13">
        <f t="shared" si="0"/>
        <v>0</v>
      </c>
    </row>
    <row r="25" spans="1:6" s="3" customFormat="1" ht="15.75" thickBot="1" x14ac:dyDescent="0.3">
      <c r="A25" s="40" t="s">
        <v>11</v>
      </c>
      <c r="B25" s="41"/>
      <c r="C25" s="16">
        <f>SUM(C13:C24)</f>
        <v>278.3</v>
      </c>
      <c r="D25" s="16">
        <f t="shared" ref="D25:F25" si="1">SUM(D13:D24)</f>
        <v>5</v>
      </c>
      <c r="E25" s="16">
        <f t="shared" si="1"/>
        <v>96.3</v>
      </c>
      <c r="F25" s="17">
        <f t="shared" si="1"/>
        <v>379.6</v>
      </c>
    </row>
    <row r="27" spans="1:6" x14ac:dyDescent="0.25">
      <c r="A27" t="s">
        <v>25</v>
      </c>
    </row>
    <row r="28" spans="1:6" x14ac:dyDescent="0.25">
      <c r="A28" t="s">
        <v>26</v>
      </c>
    </row>
  </sheetData>
  <mergeCells count="21">
    <mergeCell ref="A23:B23"/>
    <mergeCell ref="A24:B24"/>
    <mergeCell ref="A25:B25"/>
    <mergeCell ref="A17:B17"/>
    <mergeCell ref="A18:B18"/>
    <mergeCell ref="A19:B19"/>
    <mergeCell ref="A20:B20"/>
    <mergeCell ref="A21:B21"/>
    <mergeCell ref="A22:B22"/>
    <mergeCell ref="A16:B16"/>
    <mergeCell ref="C4:F4"/>
    <mergeCell ref="A6:D6"/>
    <mergeCell ref="E6:F6"/>
    <mergeCell ref="A7:D7"/>
    <mergeCell ref="E7:F7"/>
    <mergeCell ref="A9:E9"/>
    <mergeCell ref="A10:E10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2016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2017-03-09T16:54:37Z</dcterms:modified>
</cp:coreProperties>
</file>